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\Downloads\"/>
    </mc:Choice>
  </mc:AlternateContent>
  <xr:revisionPtr revIDLastSave="0" documentId="13_ncr:1_{46BFD078-D975-491F-9648-01AE67EC7B93}" xr6:coauthVersionLast="47" xr6:coauthVersionMax="47" xr10:uidLastSave="{00000000-0000-0000-0000-000000000000}"/>
  <bookViews>
    <workbookView xWindow="-120" yWindow="-120" windowWidth="20730" windowHeight="11160" activeTab="3" xr2:uid="{40CFE7D7-52B5-4668-A045-16687977C20F}"/>
  </bookViews>
  <sheets>
    <sheet name="11-64" sheetId="1" r:id="rId1"/>
    <sheet name="12-64" sheetId="2" r:id="rId2"/>
    <sheet name="13-64" sheetId="3" r:id="rId3"/>
    <sheet name="14-64" sheetId="4" r:id="rId4"/>
    <sheet name="21-64" sheetId="5" r:id="rId5"/>
    <sheet name="22-64" sheetId="6" r:id="rId6"/>
    <sheet name="23-64" sheetId="7" r:id="rId7"/>
    <sheet name="24-64" sheetId="8" r:id="rId8"/>
    <sheet name="31-64" sheetId="9" r:id="rId9"/>
    <sheet name="32-64" sheetId="10" r:id="rId10"/>
    <sheet name="33-64" sheetId="11" r:id="rId11"/>
    <sheet name="34-64" sheetId="12" r:id="rId12"/>
    <sheet name="41-64" sheetId="13" r:id="rId13"/>
    <sheet name="42-64" sheetId="14" r:id="rId14"/>
    <sheet name="51-64" sheetId="15" r:id="rId15"/>
    <sheet name="52-64" sheetId="16" r:id="rId16"/>
    <sheet name="61-64" sheetId="17" r:id="rId17"/>
    <sheet name="62-64" sheetId="18" r:id="rId18"/>
  </sheets>
  <definedNames>
    <definedName name="_xlnm._FilterDatabase" localSheetId="0" hidden="1">'11-64'!$C$6:$E$37</definedName>
    <definedName name="_xlnm._FilterDatabase" localSheetId="1" hidden="1">'12-64'!$C$6:$E$19</definedName>
    <definedName name="_xlnm._FilterDatabase" localSheetId="2" hidden="1">'13-64'!$C$6:$E$40</definedName>
    <definedName name="_xlnm._FilterDatabase" localSheetId="3" hidden="1">'14-64'!$C$27:$E$40</definedName>
    <definedName name="_xlnm._FilterDatabase" localSheetId="4" hidden="1">'21-64'!$C$6:$E$40</definedName>
    <definedName name="_xlnm._FilterDatabase" localSheetId="5" hidden="1">'22-64'!$C$6:$E$39</definedName>
    <definedName name="_xlnm._FilterDatabase" localSheetId="6" hidden="1">'23-64'!$C$6:$E$40</definedName>
    <definedName name="_xlnm._FilterDatabase" localSheetId="7" hidden="1">'24-64'!$C$7:$E$38</definedName>
    <definedName name="_xlnm._FilterDatabase" localSheetId="8" hidden="1">'31-64'!$C$6:$E$43</definedName>
    <definedName name="_xlnm._FilterDatabase" localSheetId="9" hidden="1">'32-64'!$C$6:$E$39</definedName>
    <definedName name="_xlnm._FilterDatabase" localSheetId="10" hidden="1">'33-64'!$C$6:$E$42</definedName>
    <definedName name="_xlnm._FilterDatabase" localSheetId="11" hidden="1">'34-64'!$C$6:$E$42</definedName>
    <definedName name="_xlnm._FilterDatabase" localSheetId="12" hidden="1">'41-64'!$C$19:$E$34</definedName>
    <definedName name="_xlnm._FilterDatabase" localSheetId="13" hidden="1">'42-64'!$B$6:$E$22</definedName>
    <definedName name="_xlnm._FilterDatabase" localSheetId="14" hidden="1">'51-64'!$C$6:$E$23</definedName>
    <definedName name="_xlnm._FilterDatabase" localSheetId="15" hidden="1">'52-64'!$C$6:$E$18</definedName>
    <definedName name="_xlnm._FilterDatabase" localSheetId="16" hidden="1">'61-64'!$C$6:$E$18</definedName>
    <definedName name="_xlnm._FilterDatabase" localSheetId="17" hidden="1">'62-64'!$C$6:$E$19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8" l="1"/>
  <c r="L2" i="18"/>
  <c r="P2" i="18" s="1"/>
  <c r="P2" i="17"/>
  <c r="N2" i="17"/>
  <c r="L2" i="17"/>
  <c r="N2" i="16"/>
  <c r="P2" i="16" s="1"/>
  <c r="L2" i="16"/>
  <c r="N2" i="15"/>
  <c r="L2" i="15"/>
  <c r="P2" i="15" s="1"/>
  <c r="N2" i="14"/>
  <c r="L2" i="14"/>
  <c r="P2" i="14" s="1"/>
  <c r="P2" i="13"/>
  <c r="N2" i="13"/>
  <c r="L2" i="13"/>
  <c r="N2" i="12"/>
  <c r="P2" i="12" s="1"/>
  <c r="L2" i="12"/>
  <c r="N2" i="11"/>
  <c r="L2" i="11"/>
  <c r="P2" i="11" s="1"/>
  <c r="N2" i="10"/>
  <c r="L2" i="10"/>
  <c r="P2" i="10" s="1"/>
  <c r="N2" i="9"/>
  <c r="L2" i="9"/>
  <c r="P2" i="9" s="1"/>
  <c r="H3" i="8"/>
  <c r="G3" i="8"/>
  <c r="N2" i="8"/>
  <c r="L2" i="8"/>
  <c r="H3" i="7"/>
  <c r="G3" i="7"/>
  <c r="N2" i="7"/>
  <c r="L2" i="7"/>
  <c r="P2" i="7" s="1"/>
  <c r="H3" i="6"/>
  <c r="G3" i="6"/>
  <c r="N2" i="6"/>
  <c r="L2" i="6"/>
  <c r="P2" i="6" s="1"/>
  <c r="H3" i="5"/>
  <c r="G3" i="5"/>
  <c r="N2" i="5"/>
  <c r="L2" i="5"/>
  <c r="P2" i="5" s="1"/>
  <c r="H3" i="4"/>
  <c r="G3" i="4"/>
  <c r="N2" i="4"/>
  <c r="P2" i="4" s="1"/>
  <c r="L2" i="4"/>
  <c r="H3" i="3"/>
  <c r="G3" i="3"/>
  <c r="P2" i="3"/>
  <c r="N2" i="3"/>
  <c r="L2" i="3"/>
  <c r="H3" i="2"/>
  <c r="G3" i="2"/>
  <c r="N2" i="2"/>
  <c r="L2" i="2"/>
  <c r="P2" i="2" s="1"/>
  <c r="P3" i="1"/>
  <c r="N2" i="1"/>
  <c r="L2" i="1"/>
  <c r="P2" i="1" s="1"/>
  <c r="P2" i="8" l="1"/>
</calcChain>
</file>

<file path=xl/sharedStrings.xml><?xml version="1.0" encoding="utf-8"?>
<sst xmlns="http://schemas.openxmlformats.org/spreadsheetml/2006/main" count="2421" uniqueCount="1623">
  <si>
    <t xml:space="preserve">โรงเรียนชากังราววิทยา (อินทร์-ชุ่ม ดีสารอุปถัมภ์) </t>
  </si>
  <si>
    <t>รายชื่อนักเรียนชั้นมัธยมศึกษาปีที่ 1/1 ปีการศึกษา 2564</t>
  </si>
  <si>
    <t>ช</t>
  </si>
  <si>
    <t>ญ</t>
  </si>
  <si>
    <t>รวม</t>
  </si>
  <si>
    <t xml:space="preserve">ครูที่ปรึกษา </t>
  </si>
  <si>
    <t>นางนาตยา ฤทธิธรรม,  นายประชาเล็ต เฉยเทิบ</t>
  </si>
  <si>
    <t>เลขที่</t>
  </si>
  <si>
    <t>เลขประจำตัว</t>
  </si>
  <si>
    <t>ชื่อ - สกุล</t>
  </si>
  <si>
    <t>01996</t>
  </si>
  <si>
    <t>เด็กชาย</t>
  </si>
  <si>
    <t>กนกชัย</t>
  </si>
  <si>
    <t>ด้วงรักษา</t>
  </si>
  <si>
    <t>01997</t>
  </si>
  <si>
    <t xml:space="preserve">ธรรมสาคร </t>
  </si>
  <si>
    <t>แสงแก้ว</t>
  </si>
  <si>
    <t>01998</t>
  </si>
  <si>
    <t>นนทภัทร</t>
  </si>
  <si>
    <t>บุญประจวบ</t>
  </si>
  <si>
    <t>01999</t>
  </si>
  <si>
    <t>นิชคุณ</t>
  </si>
  <si>
    <t>จุมสุวรรณ์</t>
  </si>
  <si>
    <t>02000</t>
  </si>
  <si>
    <t>ปวิตร</t>
  </si>
  <si>
    <t>คงคา</t>
  </si>
  <si>
    <t>02001</t>
  </si>
  <si>
    <t>พิสิษฐกุล</t>
  </si>
  <si>
    <t>ทองปรน</t>
  </si>
  <si>
    <t>02002</t>
  </si>
  <si>
    <t>ภูมินทร์</t>
  </si>
  <si>
    <t>คันทจักร</t>
  </si>
  <si>
    <t>02003</t>
  </si>
  <si>
    <t>สิทธิพล</t>
  </si>
  <si>
    <t>เสาวรส</t>
  </si>
  <si>
    <t>02004</t>
  </si>
  <si>
    <t>เด็กหญิง</t>
  </si>
  <si>
    <t>กนกอร</t>
  </si>
  <si>
    <t>มั่งคั่ง</t>
  </si>
  <si>
    <t>02005</t>
  </si>
  <si>
    <t>กระแต</t>
  </si>
  <si>
    <t xml:space="preserve"> -</t>
  </si>
  <si>
    <t>02006</t>
  </si>
  <si>
    <t xml:space="preserve">กัญจนพร </t>
  </si>
  <si>
    <t>บุตรวาปี</t>
  </si>
  <si>
    <t>02007</t>
  </si>
  <si>
    <t>เกวลิน</t>
  </si>
  <si>
    <t>ลุทภาพ</t>
  </si>
  <si>
    <t>02008</t>
  </si>
  <si>
    <t>ชฎาพร</t>
  </si>
  <si>
    <t>ฉิมพาลี</t>
  </si>
  <si>
    <t>02009</t>
  </si>
  <si>
    <t>ชไมพร</t>
  </si>
  <si>
    <t>จานนอก</t>
  </si>
  <si>
    <t>02010</t>
  </si>
  <si>
    <t xml:space="preserve">ชรินรัตน์ </t>
  </si>
  <si>
    <t>ใจแสน</t>
  </si>
  <si>
    <t>02011</t>
  </si>
  <si>
    <t>ชุติกาญจน์</t>
  </si>
  <si>
    <t>ดีประสิทธิ์</t>
  </si>
  <si>
    <t>02012</t>
  </si>
  <si>
    <t xml:space="preserve">ฐานิสา </t>
  </si>
  <si>
    <t>ด่อนคร้าม</t>
  </si>
  <si>
    <t>02013</t>
  </si>
  <si>
    <t>ณัชกานต์</t>
  </si>
  <si>
    <t>ปานกรด</t>
  </si>
  <si>
    <t>02014</t>
  </si>
  <si>
    <t>ณัฐวรา</t>
  </si>
  <si>
    <t>ดุษฎี</t>
  </si>
  <si>
    <t>02015</t>
  </si>
  <si>
    <t>ดวงดาว</t>
  </si>
  <si>
    <t>สีหาตา</t>
  </si>
  <si>
    <t>02016</t>
  </si>
  <si>
    <t>ปนัดดา</t>
  </si>
  <si>
    <t>พรมเทพ</t>
  </si>
  <si>
    <t>02017</t>
  </si>
  <si>
    <t>ปรารถนา</t>
  </si>
  <si>
    <t>สุดวัน</t>
  </si>
  <si>
    <t>02018</t>
  </si>
  <si>
    <t xml:space="preserve">ปานวาด  </t>
  </si>
  <si>
    <t>บุญเกษม</t>
  </si>
  <si>
    <t>02019</t>
  </si>
  <si>
    <t>พิมลพรรณ</t>
  </si>
  <si>
    <t>กลิ่นขจร</t>
  </si>
  <si>
    <t>02020</t>
  </si>
  <si>
    <t>ภัทรพร</t>
  </si>
  <si>
    <t>พลูเพียร</t>
  </si>
  <si>
    <t>02021</t>
  </si>
  <si>
    <t>มะเนจ์</t>
  </si>
  <si>
    <t>02022</t>
  </si>
  <si>
    <t>รสชานันท์</t>
  </si>
  <si>
    <t>กิมจีน</t>
  </si>
  <si>
    <t>02023</t>
  </si>
  <si>
    <t>รุ่งรัตนา</t>
  </si>
  <si>
    <t>ขำหล่อ</t>
  </si>
  <si>
    <t>02024</t>
  </si>
  <si>
    <t>รุจิภา</t>
  </si>
  <si>
    <t>ผาสุก</t>
  </si>
  <si>
    <t>02025</t>
  </si>
  <si>
    <t>วชิราภรณ์</t>
  </si>
  <si>
    <t>เรืองวงค์</t>
  </si>
  <si>
    <t>02026</t>
  </si>
  <si>
    <t>ศศิประภา</t>
  </si>
  <si>
    <t>02027</t>
  </si>
  <si>
    <t xml:space="preserve">ศิริพร </t>
  </si>
  <si>
    <t>เหล่าปลาศรี</t>
  </si>
  <si>
    <t>02028</t>
  </si>
  <si>
    <t>สุกัญญา</t>
  </si>
  <si>
    <t>บริรักษ์</t>
  </si>
  <si>
    <t>02029</t>
  </si>
  <si>
    <t>อธิชา</t>
  </si>
  <si>
    <t>หมู่มาก</t>
  </si>
  <si>
    <t>02030</t>
  </si>
  <si>
    <t xml:space="preserve">อรทิชา </t>
  </si>
  <si>
    <t>ดาวเรือง</t>
  </si>
  <si>
    <t>รายชื่อนักเรียนชั้นมัธยมศึกษาปีที่ 1/2   ปีการศึกษา 2564</t>
  </si>
  <si>
    <t>นางสาวละเอียด บดีรัฐ, นายวัชโรทร ทิมแหง</t>
  </si>
  <si>
    <t>02031</t>
  </si>
  <si>
    <t>เจริญ</t>
  </si>
  <si>
    <t>ศรีเมือง</t>
  </si>
  <si>
    <t>02032</t>
  </si>
  <si>
    <t>ฉัทชนัน</t>
  </si>
  <si>
    <t>หีบเสน</t>
  </si>
  <si>
    <t>02033</t>
  </si>
  <si>
    <t>ชินวุฒิ</t>
  </si>
  <si>
    <t>อัตตะคุทตัง</t>
  </si>
  <si>
    <t>02034</t>
  </si>
  <si>
    <t>ณัฐกิตติ์</t>
  </si>
  <si>
    <t>บุญชื่น</t>
  </si>
  <si>
    <t>02035</t>
  </si>
  <si>
    <t>ณัฐพงษ์</t>
  </si>
  <si>
    <t>สารบรรณ</t>
  </si>
  <si>
    <t>02036</t>
  </si>
  <si>
    <t>เดชฤทธิ์</t>
  </si>
  <si>
    <t>กลิ่นเกษร</t>
  </si>
  <si>
    <t>02037</t>
  </si>
  <si>
    <t>ธนกร</t>
  </si>
  <si>
    <t>นุ่มนวล</t>
  </si>
  <si>
    <t>02038</t>
  </si>
  <si>
    <t>ธนกฤต</t>
  </si>
  <si>
    <t>สุวรรณะ</t>
  </si>
  <si>
    <t>02039</t>
  </si>
  <si>
    <t>ธนากร</t>
  </si>
  <si>
    <t>โพธิ์ไกร</t>
  </si>
  <si>
    <t>02040</t>
  </si>
  <si>
    <t>ธนาพล</t>
  </si>
  <si>
    <t>เพชรเภรี</t>
  </si>
  <si>
    <t>02041</t>
  </si>
  <si>
    <t>ธราภัทร</t>
  </si>
  <si>
    <t>วงษ์บุตรดา</t>
  </si>
  <si>
    <t>02042</t>
  </si>
  <si>
    <t>ธีรภัทร</t>
  </si>
  <si>
    <t>สิงห์แย้ม</t>
  </si>
  <si>
    <t>02043</t>
  </si>
  <si>
    <t>ภาณุพัฒน์</t>
  </si>
  <si>
    <t>พลีเพื่อชาติ</t>
  </si>
  <si>
    <t>02044</t>
  </si>
  <si>
    <t xml:space="preserve">ภานุวัฒน์  </t>
  </si>
  <si>
    <t>ดวงดี</t>
  </si>
  <si>
    <t>02045</t>
  </si>
  <si>
    <t xml:space="preserve">ภูริพัฒธ์ </t>
  </si>
  <si>
    <t>02046</t>
  </si>
  <si>
    <t>วีรพงษ์</t>
  </si>
  <si>
    <t>บุญแร่</t>
  </si>
  <si>
    <t>02047</t>
  </si>
  <si>
    <t>ศุกลวัฒน์</t>
  </si>
  <si>
    <t>ปั้นโต</t>
  </si>
  <si>
    <t>02048</t>
  </si>
  <si>
    <t xml:space="preserve">ศุภโชติ </t>
  </si>
  <si>
    <t>อธิชนากร</t>
  </si>
  <si>
    <t>02049</t>
  </si>
  <si>
    <t xml:space="preserve">ศุรเชษฐ์ </t>
  </si>
  <si>
    <t>เจริญพรชัย</t>
  </si>
  <si>
    <t>02050</t>
  </si>
  <si>
    <t>อดิศร</t>
  </si>
  <si>
    <t>เอี่ยมนิ่ม</t>
  </si>
  <si>
    <t>02051</t>
  </si>
  <si>
    <t xml:space="preserve">อรรถชัย </t>
  </si>
  <si>
    <t>นาใจ</t>
  </si>
  <si>
    <t>02052</t>
  </si>
  <si>
    <t>เอกพันธ์</t>
  </si>
  <si>
    <t>เมธา</t>
  </si>
  <si>
    <t>02053</t>
  </si>
  <si>
    <t>ตวงเงิน</t>
  </si>
  <si>
    <t>อินตา</t>
  </si>
  <si>
    <t>02054</t>
  </si>
  <si>
    <t>เนตรนภา</t>
  </si>
  <si>
    <t>ม่วงปาน</t>
  </si>
  <si>
    <t>02055</t>
  </si>
  <si>
    <t>ประติภา</t>
  </si>
  <si>
    <t>ขำมี</t>
  </si>
  <si>
    <t>02056</t>
  </si>
  <si>
    <t>ปาณิศา</t>
  </si>
  <si>
    <t>อำพันธ์</t>
  </si>
  <si>
    <t>02057</t>
  </si>
  <si>
    <t>เพชรรัตน์</t>
  </si>
  <si>
    <t>อุดมเกตุ</t>
  </si>
  <si>
    <t>02058</t>
  </si>
  <si>
    <t>ภัทรภัรณ์</t>
  </si>
  <si>
    <t>พิณเสนาะ</t>
  </si>
  <si>
    <t>02059</t>
  </si>
  <si>
    <t>สุภัชชา</t>
  </si>
  <si>
    <t>สุภเกษ</t>
  </si>
  <si>
    <t>รายชื่อนักเรียนชั้นมัธยมศึกษาปีที่ 1/3  ปีการศึกษา 2564</t>
  </si>
  <si>
    <t>นายสุทธิ มีขันหมาก, นางสาวฎิชิรา แจ่มหม้อ</t>
  </si>
  <si>
    <t>02060</t>
  </si>
  <si>
    <t xml:space="preserve">คุณานนท์ </t>
  </si>
  <si>
    <t>แสงเมล์</t>
  </si>
  <si>
    <t>02061</t>
  </si>
  <si>
    <t>ชนินท์</t>
  </si>
  <si>
    <t>แต้ประยูร</t>
  </si>
  <si>
    <t>02062</t>
  </si>
  <si>
    <t>ชัยธวัช</t>
  </si>
  <si>
    <t>รัตน์จันทร์</t>
  </si>
  <si>
    <t>02063</t>
  </si>
  <si>
    <t xml:space="preserve">ฐิติวัชร์ </t>
  </si>
  <si>
    <t>ปุญญพัฒน์สัตกร</t>
  </si>
  <si>
    <t>02064</t>
  </si>
  <si>
    <t>นครินทร์</t>
  </si>
  <si>
    <t>อ่ำทอง</t>
  </si>
  <si>
    <t>02065</t>
  </si>
  <si>
    <t xml:space="preserve">ศุกลวัฒน์ </t>
  </si>
  <si>
    <t>เกิดโต</t>
  </si>
  <si>
    <t>02066</t>
  </si>
  <si>
    <t xml:space="preserve">ศุภณัฐ  </t>
  </si>
  <si>
    <t>เสาว์ยงค์</t>
  </si>
  <si>
    <t>02067</t>
  </si>
  <si>
    <t>สุรวัศ</t>
  </si>
  <si>
    <t>ชัยยะ</t>
  </si>
  <si>
    <t>02068</t>
  </si>
  <si>
    <t>อนุชิต</t>
  </si>
  <si>
    <t>ฉัตรอ่อน</t>
  </si>
  <si>
    <t>02069</t>
  </si>
  <si>
    <t xml:space="preserve">กัลยา </t>
  </si>
  <si>
    <t>บุญสติ</t>
  </si>
  <si>
    <t>02070</t>
  </si>
  <si>
    <t>ขวัญจิรา</t>
  </si>
  <si>
    <t>เชื้อรอด</t>
  </si>
  <si>
    <t>02071</t>
  </si>
  <si>
    <t>ญิชา</t>
  </si>
  <si>
    <t>บัวขจร</t>
  </si>
  <si>
    <t>02072</t>
  </si>
  <si>
    <t>ณัฐชยาพร</t>
  </si>
  <si>
    <t>สร้อยสน</t>
  </si>
  <si>
    <t>02073</t>
  </si>
  <si>
    <t>เบญจวรรณ</t>
  </si>
  <si>
    <t>ปานะ</t>
  </si>
  <si>
    <t>02074</t>
  </si>
  <si>
    <t xml:space="preserve">พจนา  </t>
  </si>
  <si>
    <t>ประสิทธิ์เขตกรณ์</t>
  </si>
  <si>
    <t>02075</t>
  </si>
  <si>
    <t>พิชชาภา</t>
  </si>
  <si>
    <t>ชื่นเพียร</t>
  </si>
  <si>
    <t>02076</t>
  </si>
  <si>
    <t>แพรวพรรณ</t>
  </si>
  <si>
    <t>อ่อนสุวรรณ์</t>
  </si>
  <si>
    <t>02077</t>
  </si>
  <si>
    <t xml:space="preserve">ภัทรมน </t>
  </si>
  <si>
    <t>ปรางค์ศรี</t>
  </si>
  <si>
    <t>02078</t>
  </si>
  <si>
    <t>ภัทรวดี</t>
  </si>
  <si>
    <t>เทพวงษ์</t>
  </si>
  <si>
    <t>02079</t>
  </si>
  <si>
    <t>มนธยา</t>
  </si>
  <si>
    <t>ศรีทุมมา</t>
  </si>
  <si>
    <t>02080</t>
  </si>
  <si>
    <t xml:space="preserve">มุกรริน </t>
  </si>
  <si>
    <t>ชูแจ่ม</t>
  </si>
  <si>
    <t>02081</t>
  </si>
  <si>
    <t>รัชนีวรรณ</t>
  </si>
  <si>
    <t>สร้างสุขดี</t>
  </si>
  <si>
    <t>02082</t>
  </si>
  <si>
    <t>รุจิรา</t>
  </si>
  <si>
    <t>แก้วใน</t>
  </si>
  <si>
    <t>02083</t>
  </si>
  <si>
    <t xml:space="preserve">ศุภานันท์ </t>
  </si>
  <si>
    <t>พุ่มใย</t>
  </si>
  <si>
    <t>02084</t>
  </si>
  <si>
    <t>สุนิสา</t>
  </si>
  <si>
    <t>ขวัญยืน</t>
  </si>
  <si>
    <t>02085</t>
  </si>
  <si>
    <t>สุวิชาดา</t>
  </si>
  <si>
    <t>02086</t>
  </si>
  <si>
    <t>แสงรวี</t>
  </si>
  <si>
    <t>ศรีวรรณากร</t>
  </si>
  <si>
    <t>02087</t>
  </si>
  <si>
    <t>อริตสรา</t>
  </si>
  <si>
    <t>ทรายแก้ว</t>
  </si>
  <si>
    <t>02088</t>
  </si>
  <si>
    <t>อุษา</t>
  </si>
  <si>
    <t>อินทร์สวรรค์</t>
  </si>
  <si>
    <t>02119</t>
  </si>
  <si>
    <t>อันนา</t>
  </si>
  <si>
    <t>กาญจนานนท์</t>
  </si>
  <si>
    <t>02120</t>
  </si>
  <si>
    <t>วิษณุพงศ์</t>
  </si>
  <si>
    <t>เพียรกล่ำ</t>
  </si>
  <si>
    <t>02121</t>
  </si>
  <si>
    <t>ภัสร์ธาวิน</t>
  </si>
  <si>
    <t>พิศาลโยธินกุล</t>
  </si>
  <si>
    <t>รายชื่อนักเรียนชั้นมัธยมศึกษาปีที่ 1/4 ปีการศึกษา 2564</t>
  </si>
  <si>
    <t>นายฉัตรชัย ทองจรัส  นางสาวพัชรินทร์  จูเจริญ</t>
  </si>
  <si>
    <t>02089</t>
  </si>
  <si>
    <t>กตัญญู</t>
  </si>
  <si>
    <t>สำลี</t>
  </si>
  <si>
    <t>02090</t>
  </si>
  <si>
    <t xml:space="preserve">กรรณกร </t>
  </si>
  <si>
    <t>พูลสวัสดิ์</t>
  </si>
  <si>
    <t>02091</t>
  </si>
  <si>
    <t>ชัยภัทร</t>
  </si>
  <si>
    <t>ปาสาโท</t>
  </si>
  <si>
    <t>02092</t>
  </si>
  <si>
    <t>ชัยอนันต์</t>
  </si>
  <si>
    <t>จำปานคร</t>
  </si>
  <si>
    <t>02093</t>
  </si>
  <si>
    <t>ณัฐพล</t>
  </si>
  <si>
    <t>แกว่นการนา</t>
  </si>
  <si>
    <t>02094</t>
  </si>
  <si>
    <t xml:space="preserve">ธนภัทร  </t>
  </si>
  <si>
    <t>ขวารัมย์</t>
  </si>
  <si>
    <t>02095</t>
  </si>
  <si>
    <t>ธีรดนย์</t>
  </si>
  <si>
    <t>สาสนะ</t>
  </si>
  <si>
    <t>02096</t>
  </si>
  <si>
    <t>นนทกานต์</t>
  </si>
  <si>
    <t>ฟักทอง</t>
  </si>
  <si>
    <t>02097</t>
  </si>
  <si>
    <t>นิชกานต์</t>
  </si>
  <si>
    <t>มาแม่น</t>
  </si>
  <si>
    <t>02098</t>
  </si>
  <si>
    <t>ปราโมทย์</t>
  </si>
  <si>
    <t>คงเจริญ</t>
  </si>
  <si>
    <t>02099</t>
  </si>
  <si>
    <t>พงษ์พิพัฒน์</t>
  </si>
  <si>
    <t>บุญยึด</t>
  </si>
  <si>
    <t>02100</t>
  </si>
  <si>
    <t>พนาย</t>
  </si>
  <si>
    <t>คงพันธ์</t>
  </si>
  <si>
    <t>02101</t>
  </si>
  <si>
    <t>พิชญะ</t>
  </si>
  <si>
    <t>ดอนประฐม</t>
  </si>
  <si>
    <t>02102</t>
  </si>
  <si>
    <t xml:space="preserve">ภาดา  </t>
  </si>
  <si>
    <t>จาดสอน</t>
  </si>
  <si>
    <t>02103</t>
  </si>
  <si>
    <t>รัชชานนท์</t>
  </si>
  <si>
    <t>02104</t>
  </si>
  <si>
    <t xml:space="preserve">วรชาติ </t>
  </si>
  <si>
    <t>02105</t>
  </si>
  <si>
    <t xml:space="preserve">ศราวุธ </t>
  </si>
  <si>
    <t>คงหา</t>
  </si>
  <si>
    <t>02106</t>
  </si>
  <si>
    <t xml:space="preserve">อนุชา </t>
  </si>
  <si>
    <t>รักษาริกิจ</t>
  </si>
  <si>
    <t>02107</t>
  </si>
  <si>
    <t>กรนภา</t>
  </si>
  <si>
    <t>อินทะสร้อย</t>
  </si>
  <si>
    <t>02108</t>
  </si>
  <si>
    <t>เขมิกา</t>
  </si>
  <si>
    <t>จ้อยแจ่ม</t>
  </si>
  <si>
    <t>02109</t>
  </si>
  <si>
    <t>ชลธิชา</t>
  </si>
  <si>
    <t>แก้วบัวดี</t>
  </si>
  <si>
    <t>02110</t>
  </si>
  <si>
    <t xml:space="preserve">บุศรินทร์  </t>
  </si>
  <si>
    <t>คำบัว</t>
  </si>
  <si>
    <t>02111</t>
  </si>
  <si>
    <t>วรรณวิภา</t>
  </si>
  <si>
    <t>พันธ์เขตุกิจ</t>
  </si>
  <si>
    <t>02112</t>
  </si>
  <si>
    <t>วิภาพรรณ</t>
  </si>
  <si>
    <t>นิลเกษม</t>
  </si>
  <si>
    <t>02113</t>
  </si>
  <si>
    <t>ศิริภัทรสร</t>
  </si>
  <si>
    <t>จิ๋วแก้ว</t>
  </si>
  <si>
    <t>02114</t>
  </si>
  <si>
    <t>ศุลีพร</t>
  </si>
  <si>
    <t>โกศัย</t>
  </si>
  <si>
    <t>02115</t>
  </si>
  <si>
    <t xml:space="preserve">สิดารัศมิ์  </t>
  </si>
  <si>
    <t>สิงห์ลอ</t>
  </si>
  <si>
    <t>02116</t>
  </si>
  <si>
    <t>สุนิษา</t>
  </si>
  <si>
    <t>สาอ่ำ</t>
  </si>
  <si>
    <t>02117</t>
  </si>
  <si>
    <t>สุภัสรา</t>
  </si>
  <si>
    <t>รวมธรรม</t>
  </si>
  <si>
    <t>02118</t>
  </si>
  <si>
    <t>สุริยะ</t>
  </si>
  <si>
    <t>วาจูอิน</t>
  </si>
  <si>
    <t>รายชื่อนักเรียนชั้นมัธยมศึกษาปีที่ 2/1 ปีการศึกษา 2564</t>
  </si>
  <si>
    <t>นายศุภณัฐ ดิลกคุณธรรม, นางจุฑารัตน์ ศรีดำ</t>
  </si>
  <si>
    <t>01844</t>
  </si>
  <si>
    <t xml:space="preserve">คชฤทธิ์ </t>
  </si>
  <si>
    <t>โพธิ์ไพจิตร</t>
  </si>
  <si>
    <t>01845</t>
  </si>
  <si>
    <t xml:space="preserve">ชนโชติ  </t>
  </si>
  <si>
    <t>ขันอินทร์</t>
  </si>
  <si>
    <t>01846</t>
  </si>
  <si>
    <t xml:space="preserve">ธนกร </t>
  </si>
  <si>
    <t>นาคเศษ</t>
  </si>
  <si>
    <t>01847</t>
  </si>
  <si>
    <t>ธนชัย</t>
  </si>
  <si>
    <t>รัตนพรพิรุฬห์</t>
  </si>
  <si>
    <t>01848</t>
  </si>
  <si>
    <t xml:space="preserve">ธนโชติ </t>
  </si>
  <si>
    <t>เพชรนก</t>
  </si>
  <si>
    <t>01849</t>
  </si>
  <si>
    <t xml:space="preserve">ธนดล  </t>
  </si>
  <si>
    <t>ต้นวงษ์</t>
  </si>
  <si>
    <t>01850</t>
  </si>
  <si>
    <t xml:space="preserve">ธนาวัลย์ </t>
  </si>
  <si>
    <t>จันทร์ประทักษ์</t>
  </si>
  <si>
    <t>01851</t>
  </si>
  <si>
    <t xml:space="preserve">นพดล </t>
  </si>
  <si>
    <t xml:space="preserve">ต้นวงษ์ </t>
  </si>
  <si>
    <t>01852</t>
  </si>
  <si>
    <t xml:space="preserve">ปฐวี </t>
  </si>
  <si>
    <t>ฟองชัย</t>
  </si>
  <si>
    <t>01853</t>
  </si>
  <si>
    <t>พศิน</t>
  </si>
  <si>
    <t>แก้วคล้าย</t>
  </si>
  <si>
    <t>01854</t>
  </si>
  <si>
    <t xml:space="preserve">ภัทรพล </t>
  </si>
  <si>
    <t>อยู่ทอง</t>
  </si>
  <si>
    <t>01855</t>
  </si>
  <si>
    <t>วานิสรณ์</t>
  </si>
  <si>
    <t>ศรีแสน</t>
  </si>
  <si>
    <t>01856</t>
  </si>
  <si>
    <t xml:space="preserve">ศรัณยู </t>
  </si>
  <si>
    <t>โรคน้อย</t>
  </si>
  <si>
    <t>01858</t>
  </si>
  <si>
    <t>สุชานนท์</t>
  </si>
  <si>
    <t>อยู่ยอด</t>
  </si>
  <si>
    <t>01859</t>
  </si>
  <si>
    <t xml:space="preserve">สุรกานต์​ </t>
  </si>
  <si>
    <t>ทองสร้อย</t>
  </si>
  <si>
    <t>01860</t>
  </si>
  <si>
    <t xml:space="preserve">อนุชิต </t>
  </si>
  <si>
    <t>สุพะกำ</t>
  </si>
  <si>
    <t>01861</t>
  </si>
  <si>
    <t xml:space="preserve">อานนท์  </t>
  </si>
  <si>
    <t>กางเกตุ</t>
  </si>
  <si>
    <t>01862</t>
  </si>
  <si>
    <t>ชนิศา</t>
  </si>
  <si>
    <t>เรือนหลู่</t>
  </si>
  <si>
    <t>01863</t>
  </si>
  <si>
    <t>ฑิฆัมพร</t>
  </si>
  <si>
    <t>ธรรมเชียง</t>
  </si>
  <si>
    <t>01864</t>
  </si>
  <si>
    <t xml:space="preserve">ณิชา </t>
  </si>
  <si>
    <t>ทานะมัย</t>
  </si>
  <si>
    <t>01865</t>
  </si>
  <si>
    <t>ทัตชญา</t>
  </si>
  <si>
    <t>ไชยศรีษะ</t>
  </si>
  <si>
    <t>01866</t>
  </si>
  <si>
    <t>ธัญญารัตน์</t>
  </si>
  <si>
    <t>แดงสิงห์</t>
  </si>
  <si>
    <t>01867</t>
  </si>
  <si>
    <t xml:space="preserve">ธารณ์พิมล  </t>
  </si>
  <si>
    <t>สำลีศรี</t>
  </si>
  <si>
    <t>01868</t>
  </si>
  <si>
    <t xml:space="preserve">นันท์นภัส  </t>
  </si>
  <si>
    <t>อึ้งตระกูล</t>
  </si>
  <si>
    <t>01869</t>
  </si>
  <si>
    <t>น้ำหวาน</t>
  </si>
  <si>
    <t>นุสนธิ์</t>
  </si>
  <si>
    <t>01870</t>
  </si>
  <si>
    <t xml:space="preserve">แพรวา </t>
  </si>
  <si>
    <t>ภูอาลัย</t>
  </si>
  <si>
    <t>01871</t>
  </si>
  <si>
    <t xml:space="preserve">ภัทราภรณ์  </t>
  </si>
  <si>
    <t>เหมือนอินทร์</t>
  </si>
  <si>
    <t>01872</t>
  </si>
  <si>
    <t>ชัยรัตน์</t>
  </si>
  <si>
    <t>01873</t>
  </si>
  <si>
    <t xml:space="preserve">วิมลวรรณ​ </t>
  </si>
  <si>
    <t>สุขอยู่</t>
  </si>
  <si>
    <t>01875</t>
  </si>
  <si>
    <t xml:space="preserve">สิริยากรณ์  </t>
  </si>
  <si>
    <t>หายะชู</t>
  </si>
  <si>
    <t>01876</t>
  </si>
  <si>
    <t>สุภัสสร</t>
  </si>
  <si>
    <t>แก้วนอก</t>
  </si>
  <si>
    <t>01877</t>
  </si>
  <si>
    <t>อภิญญา</t>
  </si>
  <si>
    <t>ทองคำ</t>
  </si>
  <si>
    <t>01878</t>
  </si>
  <si>
    <t>อารยา</t>
  </si>
  <si>
    <t>แก้วมาลา</t>
  </si>
  <si>
    <t>รายชื่อนักเรียนชั้นมัธยมศึกษาปีที่ 2/2 ปีการศึกษา 2564</t>
  </si>
  <si>
    <t>นางทัตฌา ไชยศรีษะ, นายณรงค์พล เสือน้อย</t>
  </si>
  <si>
    <t>01879</t>
  </si>
  <si>
    <t xml:space="preserve">กุมภา  </t>
  </si>
  <si>
    <t>สิทธิทูล</t>
  </si>
  <si>
    <t>01880</t>
  </si>
  <si>
    <t xml:space="preserve">คามิน  </t>
  </si>
  <si>
    <t>ถาวร</t>
  </si>
  <si>
    <t>01881</t>
  </si>
  <si>
    <t xml:space="preserve">จีรวัฒน์  </t>
  </si>
  <si>
    <t>เทศน์ธรรม</t>
  </si>
  <si>
    <t>01882</t>
  </si>
  <si>
    <t xml:space="preserve">ณัฐพงษ์ </t>
  </si>
  <si>
    <t>กงจักร์</t>
  </si>
  <si>
    <t>01883</t>
  </si>
  <si>
    <t xml:space="preserve">ทุนากร </t>
  </si>
  <si>
    <t>ก่อบุญ</t>
  </si>
  <si>
    <t>01884</t>
  </si>
  <si>
    <t>ไทยรัฐ</t>
  </si>
  <si>
    <t>01885</t>
  </si>
  <si>
    <t>เบญมาศ</t>
  </si>
  <si>
    <t>01887</t>
  </si>
  <si>
    <t>ปกรณ์เกียร</t>
  </si>
  <si>
    <t>จินดาสวัสดิ์</t>
  </si>
  <si>
    <t>01888</t>
  </si>
  <si>
    <t xml:space="preserve">ปัญญา </t>
  </si>
  <si>
    <t>ประสิทธิ์กสิกรณ์</t>
  </si>
  <si>
    <t>01889</t>
  </si>
  <si>
    <t xml:space="preserve">พัสกร  </t>
  </si>
  <si>
    <t>พงษ์พันธุ์</t>
  </si>
  <si>
    <t>01890</t>
  </si>
  <si>
    <t xml:space="preserve">ภูพิพัฒน์  </t>
  </si>
  <si>
    <t>อรุณจักร</t>
  </si>
  <si>
    <t>01891</t>
  </si>
  <si>
    <t>เมธัส</t>
  </si>
  <si>
    <t>เต็มปลื้ม</t>
  </si>
  <si>
    <t>01892</t>
  </si>
  <si>
    <t xml:space="preserve">รัตนชัย  </t>
  </si>
  <si>
    <t>น้ำทิพย์</t>
  </si>
  <si>
    <t>01893</t>
  </si>
  <si>
    <t xml:space="preserve">รุ่งนิมิต  </t>
  </si>
  <si>
    <t>ศรีภูธร</t>
  </si>
  <si>
    <t>01894</t>
  </si>
  <si>
    <t>ศตนันท์</t>
  </si>
  <si>
    <t>แถมพยัคฆ์</t>
  </si>
  <si>
    <t>01895</t>
  </si>
  <si>
    <t xml:space="preserve">สุพศิน </t>
  </si>
  <si>
    <t>เชื้อเสือ</t>
  </si>
  <si>
    <t>01896</t>
  </si>
  <si>
    <t xml:space="preserve">อัษฎาวุธ </t>
  </si>
  <si>
    <t>ชาอินทร์</t>
  </si>
  <si>
    <t>01897</t>
  </si>
  <si>
    <t>อัศฎาวุฒิ</t>
  </si>
  <si>
    <t>เปรมแฉ่ง</t>
  </si>
  <si>
    <t>01898</t>
  </si>
  <si>
    <t xml:space="preserve">กุลกันยา </t>
  </si>
  <si>
    <t>มะลิลอด</t>
  </si>
  <si>
    <t>01899</t>
  </si>
  <si>
    <t>ม่วงแป้น</t>
  </si>
  <si>
    <t>01900</t>
  </si>
  <si>
    <t xml:space="preserve">ชลธิชา </t>
  </si>
  <si>
    <t>คำพารัตน์</t>
  </si>
  <si>
    <t>01901</t>
  </si>
  <si>
    <t>ณิชนันทน์</t>
  </si>
  <si>
    <t>01902</t>
  </si>
  <si>
    <t xml:space="preserve">ธนาภรณ์ </t>
  </si>
  <si>
    <t>บานเย็นงาม</t>
  </si>
  <si>
    <t>01903</t>
  </si>
  <si>
    <t xml:space="preserve">นพมาศ </t>
  </si>
  <si>
    <t>ทองสุข</t>
  </si>
  <si>
    <t>01904</t>
  </si>
  <si>
    <t xml:space="preserve">แพนเค้ก </t>
  </si>
  <si>
    <t>01907</t>
  </si>
  <si>
    <t xml:space="preserve">สริษา </t>
  </si>
  <si>
    <t>คำอ้ายผูก</t>
  </si>
  <si>
    <t>01908</t>
  </si>
  <si>
    <t xml:space="preserve">สุชานรี  </t>
  </si>
  <si>
    <t>01909</t>
  </si>
  <si>
    <t xml:space="preserve">สุภิริษา </t>
  </si>
  <si>
    <t>มะณี</t>
  </si>
  <si>
    <t>01910</t>
  </si>
  <si>
    <t xml:space="preserve">อรพินท์ </t>
  </si>
  <si>
    <t>ไชยเงา</t>
  </si>
  <si>
    <t>01911</t>
  </si>
  <si>
    <t xml:space="preserve">อริสา </t>
  </si>
  <si>
    <t>บัวจันทร์</t>
  </si>
  <si>
    <t>01912</t>
  </si>
  <si>
    <t xml:space="preserve">อัยญาดา​ </t>
  </si>
  <si>
    <t>จ้อย​โทน​</t>
  </si>
  <si>
    <t>01981</t>
  </si>
  <si>
    <t>ลลิตา</t>
  </si>
  <si>
    <t>สมโภชน์</t>
  </si>
  <si>
    <t>01886</t>
  </si>
  <si>
    <t xml:space="preserve">ธนากร </t>
  </si>
  <si>
    <t>นุชเนตร</t>
  </si>
  <si>
    <t>01905</t>
  </si>
  <si>
    <t xml:space="preserve">ภัทรชราภา </t>
  </si>
  <si>
    <t>ติ่งคล้าย</t>
  </si>
  <si>
    <t>รายชื่อนักเรียนชั้นมัธยมศึกษาปีที่ 2/3 ปีการศึกษา 2564</t>
  </si>
  <si>
    <t>นายอภิวัฒน์ คำต๊ะ, นางสาววรินทร์ น้อยแสง</t>
  </si>
  <si>
    <t>01913</t>
  </si>
  <si>
    <t xml:space="preserve">กฤษกร </t>
  </si>
  <si>
    <t>01914</t>
  </si>
  <si>
    <t>กันตพิชญ์</t>
  </si>
  <si>
    <t>จินเพชร</t>
  </si>
  <si>
    <t>01915</t>
  </si>
  <si>
    <t>ณัฐวุฒิ</t>
  </si>
  <si>
    <t>ขำเกิด</t>
  </si>
  <si>
    <t>01916</t>
  </si>
  <si>
    <t xml:space="preserve">มนตรี  </t>
  </si>
  <si>
    <t>นามแสง</t>
  </si>
  <si>
    <t>01917</t>
  </si>
  <si>
    <t xml:space="preserve">รัฐพล </t>
  </si>
  <si>
    <t>ชิดปรางค์</t>
  </si>
  <si>
    <t>01918</t>
  </si>
  <si>
    <t xml:space="preserve">สุภัทร </t>
  </si>
  <si>
    <t>อัดคังนารัตน์</t>
  </si>
  <si>
    <t>01919</t>
  </si>
  <si>
    <t xml:space="preserve">กชกร </t>
  </si>
  <si>
    <t>สิงห์เรือง</t>
  </si>
  <si>
    <t>01920</t>
  </si>
  <si>
    <t xml:space="preserve">ทรรศิกา </t>
  </si>
  <si>
    <t>ตัณนิติศุภวงษ์</t>
  </si>
  <si>
    <t>01921</t>
  </si>
  <si>
    <t xml:space="preserve">ธัญชนก  </t>
  </si>
  <si>
    <t>01922</t>
  </si>
  <si>
    <t>ธัญลักษณ์</t>
  </si>
  <si>
    <t>อินแก้ว</t>
  </si>
  <si>
    <t>01923</t>
  </si>
  <si>
    <t xml:space="preserve">นาตยา  </t>
  </si>
  <si>
    <t>ยั่งยืน</t>
  </si>
  <si>
    <t>01924</t>
  </si>
  <si>
    <t xml:space="preserve">นาตาลี   </t>
  </si>
  <si>
    <t>พิทักษ์สังข์</t>
  </si>
  <si>
    <t>01925</t>
  </si>
  <si>
    <t xml:space="preserve">ปุณยาพร </t>
  </si>
  <si>
    <t>กุมพะวงษ์</t>
  </si>
  <si>
    <t>01926</t>
  </si>
  <si>
    <t xml:space="preserve">พรนภา  </t>
  </si>
  <si>
    <t>ศรีวิโรจน์</t>
  </si>
  <si>
    <t>01929</t>
  </si>
  <si>
    <t>สุพัตรา</t>
  </si>
  <si>
    <t>อินกราด</t>
  </si>
  <si>
    <t>01930</t>
  </si>
  <si>
    <t xml:space="preserve">สุรีย์รัตน์ </t>
  </si>
  <si>
    <t>สิงห์อุดร</t>
  </si>
  <si>
    <t>01931</t>
  </si>
  <si>
    <t xml:space="preserve">กอบบุญ </t>
  </si>
  <si>
    <t>กลิ่นเพ็ญ</t>
  </si>
  <si>
    <t>01932</t>
  </si>
  <si>
    <t xml:space="preserve">ชัยภัทร </t>
  </si>
  <si>
    <t>ชัยหา</t>
  </si>
  <si>
    <t>01933</t>
  </si>
  <si>
    <t xml:space="preserve">นราวิชญ์​ </t>
  </si>
  <si>
    <t>ภิรมย์​มาต</t>
  </si>
  <si>
    <t>01934</t>
  </si>
  <si>
    <t>พรพิพัฒน์</t>
  </si>
  <si>
    <t>สีแตง</t>
  </si>
  <si>
    <t>01935</t>
  </si>
  <si>
    <t>พีรวิชญ์</t>
  </si>
  <si>
    <t>แก้วเพชร</t>
  </si>
  <si>
    <t>01936</t>
  </si>
  <si>
    <t xml:space="preserve">พีระพันธ์ </t>
  </si>
  <si>
    <t>บัวพวง</t>
  </si>
  <si>
    <t>01937</t>
  </si>
  <si>
    <t xml:space="preserve">วรภพ </t>
  </si>
  <si>
    <t>รูปงาม</t>
  </si>
  <si>
    <t>01938</t>
  </si>
  <si>
    <t xml:space="preserve">สิริทัศน์ </t>
  </si>
  <si>
    <t>ห่องาม</t>
  </si>
  <si>
    <t>01939</t>
  </si>
  <si>
    <t xml:space="preserve">อธิภัทร </t>
  </si>
  <si>
    <t>ซามาตย์</t>
  </si>
  <si>
    <t>01940</t>
  </si>
  <si>
    <t>อุดมศิลป์</t>
  </si>
  <si>
    <t>01941</t>
  </si>
  <si>
    <t xml:space="preserve">อัศนี </t>
  </si>
  <si>
    <t>มังกร</t>
  </si>
  <si>
    <t>01942</t>
  </si>
  <si>
    <t xml:space="preserve">บุณยาพร </t>
  </si>
  <si>
    <t>บัวจิตย์</t>
  </si>
  <si>
    <t>01943</t>
  </si>
  <si>
    <t xml:space="preserve">วรินทร์ศรา  </t>
  </si>
  <si>
    <t>มะลิลอ</t>
  </si>
  <si>
    <t>01944</t>
  </si>
  <si>
    <t xml:space="preserve">สิรินดา </t>
  </si>
  <si>
    <t>พุ่มจันทร์</t>
  </si>
  <si>
    <t>01980</t>
  </si>
  <si>
    <t>ปรียาภัทร</t>
  </si>
  <si>
    <t>01928</t>
  </si>
  <si>
    <t xml:space="preserve">รัตนากร </t>
  </si>
  <si>
    <t>สมสมัย</t>
  </si>
  <si>
    <t>รายชื่อนักเรียนชั้นมัธยมศึกษาปีที่ 2/4  ปีการศึกษา 2564</t>
  </si>
  <si>
    <t>นายแดนชัย วงค์เวียน, นางเพชรดา แนบเนียน</t>
  </si>
  <si>
    <t>01945</t>
  </si>
  <si>
    <t xml:space="preserve">ธีรศักดิ์ </t>
  </si>
  <si>
    <t>01946</t>
  </si>
  <si>
    <t xml:space="preserve">นฤชัย </t>
  </si>
  <si>
    <t>พลับผล</t>
  </si>
  <si>
    <t>01947</t>
  </si>
  <si>
    <t xml:space="preserve">ไพฑูรย์ </t>
  </si>
  <si>
    <t>ดอนทอง</t>
  </si>
  <si>
    <t>01949</t>
  </si>
  <si>
    <t xml:space="preserve">ภานุกฤษ </t>
  </si>
  <si>
    <t>สุขยิ้ม</t>
  </si>
  <si>
    <t>01950</t>
  </si>
  <si>
    <t xml:space="preserve">รพีภัทร </t>
  </si>
  <si>
    <t>อ่อนฉ่ำ</t>
  </si>
  <si>
    <t>01951</t>
  </si>
  <si>
    <t xml:space="preserve">สิทธิกร </t>
  </si>
  <si>
    <t>แก้วจรูญ</t>
  </si>
  <si>
    <t>01952</t>
  </si>
  <si>
    <t xml:space="preserve">อัครวิทย์ </t>
  </si>
  <si>
    <t>พนาศรีไสว</t>
  </si>
  <si>
    <t>01953</t>
  </si>
  <si>
    <t>ทินภัทร</t>
  </si>
  <si>
    <t>ขาวจุ้ย</t>
  </si>
  <si>
    <t>01954</t>
  </si>
  <si>
    <t xml:space="preserve">ทิพรัตน์   </t>
  </si>
  <si>
    <t>กัลพฤกษ์</t>
  </si>
  <si>
    <t>01955</t>
  </si>
  <si>
    <t xml:space="preserve">พร้อมพรรณ </t>
  </si>
  <si>
    <t>พันธ์สุข</t>
  </si>
  <si>
    <t>01956</t>
  </si>
  <si>
    <t xml:space="preserve">วิไลลักษณ์ </t>
  </si>
  <si>
    <t>หุ่นเที่ยง</t>
  </si>
  <si>
    <t>01957</t>
  </si>
  <si>
    <t xml:space="preserve">สุกัญญา </t>
  </si>
  <si>
    <t>อ่วมอยู่</t>
  </si>
  <si>
    <t>01959</t>
  </si>
  <si>
    <t>สุภัสสรา</t>
  </si>
  <si>
    <t>มีสุข</t>
  </si>
  <si>
    <t>01960</t>
  </si>
  <si>
    <t>อารีรัตน์</t>
  </si>
  <si>
    <t>กลัดงิ้ว</t>
  </si>
  <si>
    <t>01961</t>
  </si>
  <si>
    <t xml:space="preserve">เกรียงศักดิ์ </t>
  </si>
  <si>
    <t>ศีลพรเลิศ</t>
  </si>
  <si>
    <t>01962</t>
  </si>
  <si>
    <t>ฉัตรชัย</t>
  </si>
  <si>
    <t>เปรมทอง</t>
  </si>
  <si>
    <t>01963</t>
  </si>
  <si>
    <t xml:space="preserve">ไชยนนท์ </t>
  </si>
  <si>
    <t>นิ่มเฉลิม</t>
  </si>
  <si>
    <t>01964</t>
  </si>
  <si>
    <t xml:space="preserve">ทักษ์ดนัย </t>
  </si>
  <si>
    <t>ปานสุด</t>
  </si>
  <si>
    <t>01965</t>
  </si>
  <si>
    <t xml:space="preserve">ธีรวัฒน์ </t>
  </si>
  <si>
    <t>สายคำ</t>
  </si>
  <si>
    <t>01966</t>
  </si>
  <si>
    <t xml:space="preserve">นพวิ​ชญ์​ </t>
  </si>
  <si>
    <t>01967</t>
  </si>
  <si>
    <t>นเรศ</t>
  </si>
  <si>
    <t>เจียมประยูร</t>
  </si>
  <si>
    <t>01968</t>
  </si>
  <si>
    <t xml:space="preserve">นิติธร </t>
  </si>
  <si>
    <t>สินสมบัติ</t>
  </si>
  <si>
    <t>01969</t>
  </si>
  <si>
    <t xml:space="preserve">ปิยวัฒน์  </t>
  </si>
  <si>
    <t>จรลี</t>
  </si>
  <si>
    <t>01970</t>
  </si>
  <si>
    <t xml:space="preserve">พรรคพล </t>
  </si>
  <si>
    <t>สอดศรี</t>
  </si>
  <si>
    <t>01972</t>
  </si>
  <si>
    <t xml:space="preserve">ระพีพัฒน์  </t>
  </si>
  <si>
    <t>01974</t>
  </si>
  <si>
    <t xml:space="preserve">กันต์ธิดา   </t>
  </si>
  <si>
    <t>เทพรส</t>
  </si>
  <si>
    <t>01975</t>
  </si>
  <si>
    <t xml:space="preserve">นันธิณี </t>
  </si>
  <si>
    <t>พุ่มทอง</t>
  </si>
  <si>
    <t>01976</t>
  </si>
  <si>
    <t xml:space="preserve">นันธิรา </t>
  </si>
  <si>
    <t>01983</t>
  </si>
  <si>
    <t>สุกแดง</t>
  </si>
  <si>
    <t>02122</t>
  </si>
  <si>
    <t>วิภา</t>
  </si>
  <si>
    <t>เถื่อนกวา</t>
  </si>
  <si>
    <t>01948</t>
  </si>
  <si>
    <t xml:space="preserve">ภาณุพงษ์ </t>
  </si>
  <si>
    <t>สิงหัตถะ</t>
  </si>
  <si>
    <t>01973</t>
  </si>
  <si>
    <t xml:space="preserve">สมหมาย  </t>
  </si>
  <si>
    <t>อินกลัด</t>
  </si>
  <si>
    <t>01971</t>
  </si>
  <si>
    <t xml:space="preserve">พีรพัตน์ </t>
  </si>
  <si>
    <t>01977</t>
  </si>
  <si>
    <t>อัญญารัตน์</t>
  </si>
  <si>
    <t>เหลี่ยมกำเเหง</t>
  </si>
  <si>
    <t>รายชื่อนักเรียนชั้นมัธยมศึกษาปีที่ 3/1 ปีการศึกษา 2564</t>
  </si>
  <si>
    <t>นางสาวกชกานต์ แสงอธิวัชร์, นางสาวกรรณิกา ทองอาจ</t>
  </si>
  <si>
    <t>01678</t>
  </si>
  <si>
    <t>เตวิทย์</t>
  </si>
  <si>
    <t>อัมพวา</t>
  </si>
  <si>
    <t>01679</t>
  </si>
  <si>
    <t>ธนโชติ</t>
  </si>
  <si>
    <t>หนองหลวง</t>
  </si>
  <si>
    <t>01680</t>
  </si>
  <si>
    <t>ธาวิน</t>
  </si>
  <si>
    <t>ฉิมแป้น</t>
  </si>
  <si>
    <t>01681</t>
  </si>
  <si>
    <t>นวดล</t>
  </si>
  <si>
    <t>ทัศนา</t>
  </si>
  <si>
    <t>01683</t>
  </si>
  <si>
    <t>มะปราง</t>
  </si>
  <si>
    <t>วาแซ</t>
  </si>
  <si>
    <t>01684</t>
  </si>
  <si>
    <t>ยุทธกานต์</t>
  </si>
  <si>
    <t>สุขห่วง</t>
  </si>
  <si>
    <t>01685</t>
  </si>
  <si>
    <t>โยธิน</t>
  </si>
  <si>
    <t>เครือมณี</t>
  </si>
  <si>
    <t>01686</t>
  </si>
  <si>
    <t>วิศิษฐ์</t>
  </si>
  <si>
    <t>01687</t>
  </si>
  <si>
    <t>ศิวกร</t>
  </si>
  <si>
    <t>กนกสิงห์</t>
  </si>
  <si>
    <t>01688</t>
  </si>
  <si>
    <t>สินชัย</t>
  </si>
  <si>
    <t>ว่องวิกาล</t>
  </si>
  <si>
    <t>01689</t>
  </si>
  <si>
    <t>โสภณ</t>
  </si>
  <si>
    <t>01690</t>
  </si>
  <si>
    <t>อชิตะ</t>
  </si>
  <si>
    <t>จิรวัฒน์สุนทร</t>
  </si>
  <si>
    <t>01691</t>
  </si>
  <si>
    <t>อธิป</t>
  </si>
  <si>
    <t xml:space="preserve">  -</t>
  </si>
  <si>
    <t>01692</t>
  </si>
  <si>
    <t>กชกรณ์</t>
  </si>
  <si>
    <t>คำเสย</t>
  </si>
  <si>
    <t>01693</t>
  </si>
  <si>
    <t>เชาว์วิเศษโกมล</t>
  </si>
  <si>
    <t>01694</t>
  </si>
  <si>
    <t>จันจิรา</t>
  </si>
  <si>
    <t>บุญมี</t>
  </si>
  <si>
    <t>01695</t>
  </si>
  <si>
    <t>จารุณี</t>
  </si>
  <si>
    <t>โพธิ์เกษม</t>
  </si>
  <si>
    <t>01696</t>
  </si>
  <si>
    <t>จิราภรณ์</t>
  </si>
  <si>
    <t>หลำรอด</t>
  </si>
  <si>
    <t>01697</t>
  </si>
  <si>
    <t>จุฑามาศ</t>
  </si>
  <si>
    <t>อ่อนกล้า</t>
  </si>
  <si>
    <t>01698</t>
  </si>
  <si>
    <t>ณัฐกฤตา</t>
  </si>
  <si>
    <t>บัวทอง</t>
  </si>
  <si>
    <t>01699</t>
  </si>
  <si>
    <t>ณัฐสุดา</t>
  </si>
  <si>
    <t>อยู่เพชร</t>
  </si>
  <si>
    <t>01700</t>
  </si>
  <si>
    <t>ธิดาวรรณ</t>
  </si>
  <si>
    <t>หงษ์ทอง</t>
  </si>
  <si>
    <t>01701</t>
  </si>
  <si>
    <t>นนณรี</t>
  </si>
  <si>
    <t>ไทรนนทรี</t>
  </si>
  <si>
    <t>01702</t>
  </si>
  <si>
    <t>เบญญาภา</t>
  </si>
  <si>
    <t>อุบลรัตน์</t>
  </si>
  <si>
    <t>01704</t>
  </si>
  <si>
    <t>เมษา</t>
  </si>
  <si>
    <t>ฉัตรธรรม</t>
  </si>
  <si>
    <t>01705</t>
  </si>
  <si>
    <t>รัตน์ฐิตา</t>
  </si>
  <si>
    <t>01706</t>
  </si>
  <si>
    <t>ธันย์ชนก</t>
  </si>
  <si>
    <t>รุ่งโรจน์</t>
  </si>
  <si>
    <t>01707</t>
  </si>
  <si>
    <t>รัมภาทิพย์</t>
  </si>
  <si>
    <t>โจ้กุล</t>
  </si>
  <si>
    <t>01708</t>
  </si>
  <si>
    <t>สุทธิดา</t>
  </si>
  <si>
    <t>เกิดดี</t>
  </si>
  <si>
    <t>01709</t>
  </si>
  <si>
    <t>สุพัตตา</t>
  </si>
  <si>
    <t>มาคุ้ม</t>
  </si>
  <si>
    <t>01710</t>
  </si>
  <si>
    <t>สุวนัน</t>
  </si>
  <si>
    <t>พรมทอง</t>
  </si>
  <si>
    <t>01711</t>
  </si>
  <si>
    <t>แสงเพ็ญ</t>
  </si>
  <si>
    <t>ศรีหงส์</t>
  </si>
  <si>
    <t>01712</t>
  </si>
  <si>
    <t>อินทิรา</t>
  </si>
  <si>
    <t>01713</t>
  </si>
  <si>
    <t>กรรณิการ์</t>
  </si>
  <si>
    <t>มั่นชาวนา</t>
  </si>
  <si>
    <t>01987</t>
  </si>
  <si>
    <t>พงษ์ศกร</t>
  </si>
  <si>
    <t>กลิ่นเทียน</t>
  </si>
  <si>
    <t>01843</t>
  </si>
  <si>
    <t>ทักษิณา</t>
  </si>
  <si>
    <t>แก้วรองคำ</t>
  </si>
  <si>
    <t>01703</t>
  </si>
  <si>
    <t>พลอยชมพู</t>
  </si>
  <si>
    <t>ไชยมงคล</t>
  </si>
  <si>
    <t>รายชื่อนักเรียนชั้นมัธยมศึกษาปีที่ 3/2   ปีการศึกษา 2564</t>
  </si>
  <si>
    <t>นางหนึ่งฤทัย พุทธแก้ว, นางสาวประสงค์ คู่ควร</t>
  </si>
  <si>
    <t>01715</t>
  </si>
  <si>
    <t>กชกร</t>
  </si>
  <si>
    <t>องค์พระเทศน์</t>
  </si>
  <si>
    <t>01716</t>
  </si>
  <si>
    <t>กัญญารัตน์</t>
  </si>
  <si>
    <t>วงษ์ผง</t>
  </si>
  <si>
    <t>01717</t>
  </si>
  <si>
    <t>จารุวรรณ</t>
  </si>
  <si>
    <t>อินคำพร</t>
  </si>
  <si>
    <t>01719</t>
  </si>
  <si>
    <t>จิราพร</t>
  </si>
  <si>
    <t>มีอินทร์</t>
  </si>
  <si>
    <t>01720</t>
  </si>
  <si>
    <t>ชรินรัตน์</t>
  </si>
  <si>
    <t>01721</t>
  </si>
  <si>
    <t>ณัฐธยาน์</t>
  </si>
  <si>
    <t>จันทร์เต็ม</t>
  </si>
  <si>
    <t>01722</t>
  </si>
  <si>
    <t>ธัญญาลักษณ์</t>
  </si>
  <si>
    <t>01725</t>
  </si>
  <si>
    <t>พิชญาภา</t>
  </si>
  <si>
    <t>พลอาชา</t>
  </si>
  <si>
    <t>01726</t>
  </si>
  <si>
    <t>ฟ้า</t>
  </si>
  <si>
    <t>01727</t>
  </si>
  <si>
    <t>ฟ้าใส</t>
  </si>
  <si>
    <t>01728</t>
  </si>
  <si>
    <t>มณีรัตน์</t>
  </si>
  <si>
    <t>ภูฆัง</t>
  </si>
  <si>
    <t>01729</t>
  </si>
  <si>
    <t>วรรชนก</t>
  </si>
  <si>
    <t>01730</t>
  </si>
  <si>
    <t>โพธิ์ช่วย</t>
  </si>
  <si>
    <t>01740</t>
  </si>
  <si>
    <t>พัชรา</t>
  </si>
  <si>
    <t>จันทร์ศิริ</t>
  </si>
  <si>
    <t>01828</t>
  </si>
  <si>
    <t>สายน้ำ</t>
  </si>
  <si>
    <t>ชาญนุชิต</t>
  </si>
  <si>
    <t>01714</t>
  </si>
  <si>
    <t>รพีภัทร</t>
  </si>
  <si>
    <t>รอดกสิกรรม</t>
  </si>
  <si>
    <t>01732</t>
  </si>
  <si>
    <t>กรัญญู</t>
  </si>
  <si>
    <t>จุธากรณ์</t>
  </si>
  <si>
    <t>01733</t>
  </si>
  <si>
    <t>กิตตินันท์</t>
  </si>
  <si>
    <t>ทับทิม</t>
  </si>
  <si>
    <t>01734</t>
  </si>
  <si>
    <t>โกสน</t>
  </si>
  <si>
    <t>หวดสันเทียะ</t>
  </si>
  <si>
    <t>01735</t>
  </si>
  <si>
    <t>01736</t>
  </si>
  <si>
    <t>ปฏิภาณชัย</t>
  </si>
  <si>
    <t>รัตนเมือง</t>
  </si>
  <si>
    <t>01737</t>
  </si>
  <si>
    <t>ประวิตร</t>
  </si>
  <si>
    <t>แก่นนาค</t>
  </si>
  <si>
    <t>01739</t>
  </si>
  <si>
    <t>พชรดนัย</t>
  </si>
  <si>
    <t>ยินดี</t>
  </si>
  <si>
    <t>01741</t>
  </si>
  <si>
    <t>ภาณุพงศ์</t>
  </si>
  <si>
    <t>อยู่เย็น</t>
  </si>
  <si>
    <t>01742</t>
  </si>
  <si>
    <t>รัชภูมิ</t>
  </si>
  <si>
    <t>รื่นรมย์</t>
  </si>
  <si>
    <t>01743</t>
  </si>
  <si>
    <t>วันเฉลิม</t>
  </si>
  <si>
    <t>ปานน้อย</t>
  </si>
  <si>
    <t>01745</t>
  </si>
  <si>
    <t>วีรากร</t>
  </si>
  <si>
    <t>บุญวงษ์</t>
  </si>
  <si>
    <t>01746</t>
  </si>
  <si>
    <t>ศิวัช</t>
  </si>
  <si>
    <t>ทองมาก</t>
  </si>
  <si>
    <t>01747</t>
  </si>
  <si>
    <t>สุวรรณภูมิ</t>
  </si>
  <si>
    <t>แตงเติม</t>
  </si>
  <si>
    <t>01985</t>
  </si>
  <si>
    <t>วันวิภา</t>
  </si>
  <si>
    <t>เพ็งรอด</t>
  </si>
  <si>
    <t>01744</t>
  </si>
  <si>
    <t>วายุ</t>
  </si>
  <si>
    <t>ทองสีสุข</t>
  </si>
  <si>
    <t>01723</t>
  </si>
  <si>
    <t>บุษราคัม</t>
  </si>
  <si>
    <t>01724</t>
  </si>
  <si>
    <t>ปริตา</t>
  </si>
  <si>
    <t>คำทอง</t>
  </si>
  <si>
    <t>01748</t>
  </si>
  <si>
    <t>อภิชาติ</t>
  </si>
  <si>
    <t>จุ้ยทรัพย์</t>
  </si>
  <si>
    <t>รายชื่อนักเรียนชั้นมัธยมศึกษาปีที่ 3/3 ปีการศึกษา 2564</t>
  </si>
  <si>
    <t>นางสาวอภิญญา กลางหล้า, นายเอนก ศรีสวัสดิ์</t>
  </si>
  <si>
    <t>01750</t>
  </si>
  <si>
    <t>เกียรติศักดิ์</t>
  </si>
  <si>
    <t>สุริยะแสง</t>
  </si>
  <si>
    <t>01751</t>
  </si>
  <si>
    <t>จักรชัย</t>
  </si>
  <si>
    <t>ทุมมา</t>
  </si>
  <si>
    <t>01752</t>
  </si>
  <si>
    <t>ธนภัทร</t>
  </si>
  <si>
    <t>ชูเชิด</t>
  </si>
  <si>
    <t>01753</t>
  </si>
  <si>
    <t>ธีรพงษ์</t>
  </si>
  <si>
    <t>01754</t>
  </si>
  <si>
    <t>ธีรภาพ</t>
  </si>
  <si>
    <t>สวัสดิ์ดล</t>
  </si>
  <si>
    <t>01755</t>
  </si>
  <si>
    <t>นันทวัฒน์</t>
  </si>
  <si>
    <t>วัฒนศิริ</t>
  </si>
  <si>
    <t>01756</t>
  </si>
  <si>
    <t>พีรภัทร</t>
  </si>
  <si>
    <t>แอบส่วนตัว</t>
  </si>
  <si>
    <t>01757</t>
  </si>
  <si>
    <t>ภาณุวัฒน์</t>
  </si>
  <si>
    <t>แพ่งศรี</t>
  </si>
  <si>
    <t>01758</t>
  </si>
  <si>
    <t>เกิดทวี</t>
  </si>
  <si>
    <t>01759</t>
  </si>
  <si>
    <t>ภูวดล</t>
  </si>
  <si>
    <t>โพธินา</t>
  </si>
  <si>
    <t>01760</t>
  </si>
  <si>
    <t>วิชชากร</t>
  </si>
  <si>
    <t>เวชกร</t>
  </si>
  <si>
    <t>01761</t>
  </si>
  <si>
    <t>น้ำผึ้ง</t>
  </si>
  <si>
    <t>มาอินทร์</t>
  </si>
  <si>
    <t>01763</t>
  </si>
  <si>
    <t>สุชานันท์</t>
  </si>
  <si>
    <t>จงเทพ</t>
  </si>
  <si>
    <t>01764</t>
  </si>
  <si>
    <t>อรวรรณ</t>
  </si>
  <si>
    <t>-</t>
  </si>
  <si>
    <t>01765</t>
  </si>
  <si>
    <t>ยอดวิถี</t>
  </si>
  <si>
    <t>01766</t>
  </si>
  <si>
    <t>สุขรินทร์</t>
  </si>
  <si>
    <t>01767</t>
  </si>
  <si>
    <t>ญาณิสา</t>
  </si>
  <si>
    <t>บุพศิริ</t>
  </si>
  <si>
    <t>01768</t>
  </si>
  <si>
    <t>พรนภัส</t>
  </si>
  <si>
    <t>นุดนา</t>
  </si>
  <si>
    <t>01769</t>
  </si>
  <si>
    <t>นิยมไทย</t>
  </si>
  <si>
    <t>01770</t>
  </si>
  <si>
    <t>เพชรดา</t>
  </si>
  <si>
    <t>แสงพลอย</t>
  </si>
  <si>
    <t>01771</t>
  </si>
  <si>
    <t>01772</t>
  </si>
  <si>
    <t>รสสุคนธ์</t>
  </si>
  <si>
    <t>ภู่น้อย</t>
  </si>
  <si>
    <t>01773</t>
  </si>
  <si>
    <t>ธัญญา</t>
  </si>
  <si>
    <t>อยู่เจริญ</t>
  </si>
  <si>
    <t>01774</t>
  </si>
  <si>
    <t>ศิริพร</t>
  </si>
  <si>
    <t>กล่ำภู่</t>
  </si>
  <si>
    <t>01775</t>
  </si>
  <si>
    <t>สุพรรษา</t>
  </si>
  <si>
    <t>ศรีดำ</t>
  </si>
  <si>
    <t>01776</t>
  </si>
  <si>
    <t>ปิยะอนันต์</t>
  </si>
  <si>
    <t>ฉ่ำแก้ว</t>
  </si>
  <si>
    <t>01777</t>
  </si>
  <si>
    <t>วุฒิชัย</t>
  </si>
  <si>
    <t>วงษ์ธรรม</t>
  </si>
  <si>
    <t>01778</t>
  </si>
  <si>
    <t>บำรุงรัตน์</t>
  </si>
  <si>
    <t>01779</t>
  </si>
  <si>
    <t>จริญญา</t>
  </si>
  <si>
    <t>จันทร์แก้ว</t>
  </si>
  <si>
    <t>01780</t>
  </si>
  <si>
    <t>ฉัตรพร</t>
  </si>
  <si>
    <t>01781</t>
  </si>
  <si>
    <t>ภูตะวัน</t>
  </si>
  <si>
    <t>หงษ์ยนต์</t>
  </si>
  <si>
    <t>01782</t>
  </si>
  <si>
    <t>รัตนพร</t>
  </si>
  <si>
    <t>มหาวิจิตร</t>
  </si>
  <si>
    <t>01783</t>
  </si>
  <si>
    <t>รัศมี</t>
  </si>
  <si>
    <t>สะหะชาติ</t>
  </si>
  <si>
    <t>01784</t>
  </si>
  <si>
    <t>วิภัทรธรา</t>
  </si>
  <si>
    <t>01785</t>
  </si>
  <si>
    <t>ศศิธร</t>
  </si>
  <si>
    <t>ไพโรจน์</t>
  </si>
  <si>
    <t>01786</t>
  </si>
  <si>
    <t>ศศิวิมล</t>
  </si>
  <si>
    <t>ไทยเจริญ</t>
  </si>
  <si>
    <t>01787</t>
  </si>
  <si>
    <t>สุชิรา</t>
  </si>
  <si>
    <t>จัตุรัส</t>
  </si>
  <si>
    <t>รายชื่อนักเรียนชั้นมัธยมศึกษาปีที่ 3/4 ปีการศึกษา 2564</t>
  </si>
  <si>
    <t>นายอรรณพ บ่อน้อย, นางสาวอภิชญาวีร์ จันทรเขตต์</t>
  </si>
  <si>
    <t>01788</t>
  </si>
  <si>
    <t>กฤษฎา</t>
  </si>
  <si>
    <t>อินสา</t>
  </si>
  <si>
    <t>01791</t>
  </si>
  <si>
    <t>จักรกริช</t>
  </si>
  <si>
    <t>01792</t>
  </si>
  <si>
    <t>ยอดมุข</t>
  </si>
  <si>
    <t>01793</t>
  </si>
  <si>
    <t>01794</t>
  </si>
  <si>
    <t>วัฒนแพทย์</t>
  </si>
  <si>
    <t>01795</t>
  </si>
  <si>
    <t>เตโช</t>
  </si>
  <si>
    <t>เกิดพันธ์</t>
  </si>
  <si>
    <t>01799</t>
  </si>
  <si>
    <t>ตันจ่าง</t>
  </si>
  <si>
    <t>01800</t>
  </si>
  <si>
    <t>วัชรพงศ์</t>
  </si>
  <si>
    <t>บึงกลาง</t>
  </si>
  <si>
    <t>01801</t>
  </si>
  <si>
    <t>ศราวุธ</t>
  </si>
  <si>
    <t>ทองแทงใหญ่</t>
  </si>
  <si>
    <t>01803</t>
  </si>
  <si>
    <t>สุรศักดิ์</t>
  </si>
  <si>
    <t>วัดเกลี้ยพงษ์</t>
  </si>
  <si>
    <t>01804</t>
  </si>
  <si>
    <t>อาภาภัทร</t>
  </si>
  <si>
    <t>01805</t>
  </si>
  <si>
    <t>กุลเชษฐ์</t>
  </si>
  <si>
    <t>เงินอยู่</t>
  </si>
  <si>
    <t>01838</t>
  </si>
  <si>
    <t>ยศกร</t>
  </si>
  <si>
    <t>อาจยิ่งยง</t>
  </si>
  <si>
    <t>01806</t>
  </si>
  <si>
    <t>ณัฐธัญ</t>
  </si>
  <si>
    <t>ชุ่มเย็น</t>
  </si>
  <si>
    <t>01807</t>
  </si>
  <si>
    <t>ณัฐนันท์</t>
  </si>
  <si>
    <t>ศรีสุข</t>
  </si>
  <si>
    <t>01808</t>
  </si>
  <si>
    <t>ทรงวุฒิ</t>
  </si>
  <si>
    <t>พันธ์เกตุ</t>
  </si>
  <si>
    <t>01809</t>
  </si>
  <si>
    <t>จิณพงษ์</t>
  </si>
  <si>
    <t>ทุเรียนทอง</t>
  </si>
  <si>
    <t>01811</t>
  </si>
  <si>
    <t>นภัสกร</t>
  </si>
  <si>
    <t>แก้วภักดี</t>
  </si>
  <si>
    <t>01813</t>
  </si>
  <si>
    <t>นิธิกร</t>
  </si>
  <si>
    <t>เปี่ยมเฉย</t>
  </si>
  <si>
    <t>01814</t>
  </si>
  <si>
    <t>พีระพงษ์</t>
  </si>
  <si>
    <t>โพธิงาม</t>
  </si>
  <si>
    <t>01815</t>
  </si>
  <si>
    <t>ภควรรต</t>
  </si>
  <si>
    <t>ตันจิ๋ว</t>
  </si>
  <si>
    <t>01816</t>
  </si>
  <si>
    <t>ภูธเนตร</t>
  </si>
  <si>
    <t>เปี่ยมแพร</t>
  </si>
  <si>
    <t>01817</t>
  </si>
  <si>
    <t>ภูมิบดินทร์</t>
  </si>
  <si>
    <t>ลักษณะมีศรี</t>
  </si>
  <si>
    <t>01819</t>
  </si>
  <si>
    <t>วรพงษ์</t>
  </si>
  <si>
    <t>01820</t>
  </si>
  <si>
    <t>วสันต์</t>
  </si>
  <si>
    <t>01978</t>
  </si>
  <si>
    <t>ธนวัต</t>
  </si>
  <si>
    <t>01986</t>
  </si>
  <si>
    <t>กฤตกรินทร์</t>
  </si>
  <si>
    <t>รอดธงชัย</t>
  </si>
  <si>
    <t>01797</t>
  </si>
  <si>
    <t>ทิเบต</t>
  </si>
  <si>
    <t>ใจเงิน</t>
  </si>
  <si>
    <t>01790</t>
  </si>
  <si>
    <t>กุมภา</t>
  </si>
  <si>
    <t>พงษ์พินิจภิญโญ</t>
  </si>
  <si>
    <t>01528</t>
  </si>
  <si>
    <t>จันทร์บัว</t>
  </si>
  <si>
    <t>01802</t>
  </si>
  <si>
    <t>สัญชัย</t>
  </si>
  <si>
    <t>เพชรทอง</t>
  </si>
  <si>
    <t>01810</t>
  </si>
  <si>
    <t>นพัต</t>
  </si>
  <si>
    <t>กระแสร์ฉาย</t>
  </si>
  <si>
    <t>01818</t>
  </si>
  <si>
    <t>ภูมิพัฒน์</t>
  </si>
  <si>
    <t>สมนึก</t>
  </si>
  <si>
    <t>01827</t>
  </si>
  <si>
    <t>อนุชา</t>
  </si>
  <si>
    <t>01789</t>
  </si>
  <si>
    <t>ก้องภพ</t>
  </si>
  <si>
    <t>01796</t>
  </si>
  <si>
    <t>ทรงพล</t>
  </si>
  <si>
    <t>เมฆฉาย</t>
  </si>
  <si>
    <t>01812</t>
  </si>
  <si>
    <t>นฤนาช</t>
  </si>
  <si>
    <t>วิจิตรปัญญา</t>
  </si>
  <si>
    <t>รายชื่อนักเรียนชั้นมัธยมศึกษาปีที่ 4/1 ปีการศึกษา 2564</t>
  </si>
  <si>
    <t>นางสาวธัณยปัถย์ มาลาธเนศวร์, ว่าที่ร้อยตรีกฤตกร ยาแก้ว</t>
  </si>
  <si>
    <t>01487</t>
  </si>
  <si>
    <t>นาย</t>
  </si>
  <si>
    <t>กิตติศักดิ์</t>
  </si>
  <si>
    <t>นนทะพัฒน์</t>
  </si>
  <si>
    <t>01489</t>
  </si>
  <si>
    <t>ชิษณุพงศ์</t>
  </si>
  <si>
    <t>ชูโตศรี</t>
  </si>
  <si>
    <t>01490</t>
  </si>
  <si>
    <t>โสภา</t>
  </si>
  <si>
    <t>01615</t>
  </si>
  <si>
    <t>เทวกฤต</t>
  </si>
  <si>
    <t>ไหมศรี</t>
  </si>
  <si>
    <t>01529</t>
  </si>
  <si>
    <t>ธีรัช</t>
  </si>
  <si>
    <t>มีฐานะ</t>
  </si>
  <si>
    <t>01493</t>
  </si>
  <si>
    <t>นนทรี</t>
  </si>
  <si>
    <t>ศรชัย</t>
  </si>
  <si>
    <t>01583</t>
  </si>
  <si>
    <t>พุฒิพงศ์</t>
  </si>
  <si>
    <t>หมั่นเขตกิจ</t>
  </si>
  <si>
    <t>01494</t>
  </si>
  <si>
    <t>ขุนแก้ว</t>
  </si>
  <si>
    <t>01530</t>
  </si>
  <si>
    <t>รชต</t>
  </si>
  <si>
    <t>มั่นมานะเสรี</t>
  </si>
  <si>
    <t>01649</t>
  </si>
  <si>
    <t>วัชรินทร์</t>
  </si>
  <si>
    <t>จิตร์ขำ</t>
  </si>
  <si>
    <t>01532</t>
  </si>
  <si>
    <t>สุริยา</t>
  </si>
  <si>
    <t>อวยล่อง</t>
  </si>
  <si>
    <t>01822</t>
  </si>
  <si>
    <t>อชิระ</t>
  </si>
  <si>
    <t>เจริญสุจริตชน</t>
  </si>
  <si>
    <t>01992</t>
  </si>
  <si>
    <t>ธรรมวุฒิ</t>
  </si>
  <si>
    <t>อันยงค์</t>
  </si>
  <si>
    <t>01534</t>
  </si>
  <si>
    <t>นางสาว</t>
  </si>
  <si>
    <t>กรภัทร์</t>
  </si>
  <si>
    <t>รุ่งทวีนันทพงศ์</t>
  </si>
  <si>
    <t>01501</t>
  </si>
  <si>
    <t>อินเมฆ</t>
  </si>
  <si>
    <t>01502</t>
  </si>
  <si>
    <t>กาญจนาพร</t>
  </si>
  <si>
    <t>แสงภารา</t>
  </si>
  <si>
    <t>01505</t>
  </si>
  <si>
    <t>ถ้วยทอง</t>
  </si>
  <si>
    <t>01507</t>
  </si>
  <si>
    <t>ณัฐกานต์</t>
  </si>
  <si>
    <t>ขันนาค</t>
  </si>
  <si>
    <t>01508</t>
  </si>
  <si>
    <t>ณัฐชา</t>
  </si>
  <si>
    <t>ใจจง</t>
  </si>
  <si>
    <t>01988</t>
  </si>
  <si>
    <t>ณัฐวิภา</t>
  </si>
  <si>
    <t>อุ่นดี</t>
  </si>
  <si>
    <t>01510</t>
  </si>
  <si>
    <t>นภัสสร</t>
  </si>
  <si>
    <t>พวงรัตน์</t>
  </si>
  <si>
    <t>01511</t>
  </si>
  <si>
    <t>บุศรา</t>
  </si>
  <si>
    <t>สีพรมมา</t>
  </si>
  <si>
    <t>01512</t>
  </si>
  <si>
    <t>ปัทมาภรณ์</t>
  </si>
  <si>
    <t>เกษแก้ว</t>
  </si>
  <si>
    <t>01514</t>
  </si>
  <si>
    <t>ปุณยาพร</t>
  </si>
  <si>
    <t>01831</t>
  </si>
  <si>
    <t>พัชรพร</t>
  </si>
  <si>
    <t>ประชาสรรเจริญ</t>
  </si>
  <si>
    <t>01989</t>
  </si>
  <si>
    <t>หมื่นแผ้ว</t>
  </si>
  <si>
    <t>01515</t>
  </si>
  <si>
    <t>ภัทรธิดา</t>
  </si>
  <si>
    <t>อภัยศรี</t>
  </si>
  <si>
    <t>01516</t>
  </si>
  <si>
    <t>มัชธิกานต์</t>
  </si>
  <si>
    <t>01517</t>
  </si>
  <si>
    <t>ยลรดี</t>
  </si>
  <si>
    <t>01518</t>
  </si>
  <si>
    <t>รุ่งนภา</t>
  </si>
  <si>
    <t>จันทร์แดง</t>
  </si>
  <si>
    <t>01521</t>
  </si>
  <si>
    <t>วิลาวรรณ</t>
  </si>
  <si>
    <t>ศรีธนู</t>
  </si>
  <si>
    <t>01523</t>
  </si>
  <si>
    <t>สุธาสินี</t>
  </si>
  <si>
    <t>พัดดำ</t>
  </si>
  <si>
    <t>01526</t>
  </si>
  <si>
    <t>สุรีย์มาศ</t>
  </si>
  <si>
    <t>จิตรแจ้ง</t>
  </si>
  <si>
    <t>01540</t>
  </si>
  <si>
    <t>อรษา</t>
  </si>
  <si>
    <t>กางจันทร์</t>
  </si>
  <si>
    <t>01527</t>
  </si>
  <si>
    <t>อัจริยา</t>
  </si>
  <si>
    <t>แพอยู่</t>
  </si>
  <si>
    <t>01993</t>
  </si>
  <si>
    <t>กรวรรณ</t>
  </si>
  <si>
    <t>มัทฉาน้อย</t>
  </si>
  <si>
    <t>02123</t>
  </si>
  <si>
    <t>กัญญาณัฐ</t>
  </si>
  <si>
    <t>บำรุงศรี</t>
  </si>
  <si>
    <t>รายชื่อนักเรียนชั้นมัธยมศึกษาปีที่ 4/2  ปีการศึกษา 2564</t>
  </si>
  <si>
    <t>01612</t>
  </si>
  <si>
    <t>กรรชัย</t>
  </si>
  <si>
    <t>สุขศรี</t>
  </si>
  <si>
    <t>01635</t>
  </si>
  <si>
    <t>01636</t>
  </si>
  <si>
    <t>ใจการ</t>
  </si>
  <si>
    <t>01637</t>
  </si>
  <si>
    <t>ชาคริต</t>
  </si>
  <si>
    <t>01638</t>
  </si>
  <si>
    <t>ชินวัตร</t>
  </si>
  <si>
    <t>01639</t>
  </si>
  <si>
    <t>ธารากรณ์</t>
  </si>
  <si>
    <t>ดิษฉกรณ์</t>
  </si>
  <si>
    <t>01641</t>
  </si>
  <si>
    <t>บัญชา</t>
  </si>
  <si>
    <t>เสนามงคล</t>
  </si>
  <si>
    <t>01839</t>
  </si>
  <si>
    <t>ปฏิพงษ์</t>
  </si>
  <si>
    <t>01642</t>
  </si>
  <si>
    <t>ประสบชัย</t>
  </si>
  <si>
    <t>ใจเย็น</t>
  </si>
  <si>
    <t>01644</t>
  </si>
  <si>
    <t>พงศกร</t>
  </si>
  <si>
    <t>ว่องกสิการ</t>
  </si>
  <si>
    <t>01645</t>
  </si>
  <si>
    <t>พรเทพ</t>
  </si>
  <si>
    <t>อินทร์ชูฤทธิ์</t>
  </si>
  <si>
    <t>01620</t>
  </si>
  <si>
    <t>วิษณุ</t>
  </si>
  <si>
    <t>ยมนา</t>
  </si>
  <si>
    <t>01565</t>
  </si>
  <si>
    <t>วุฒิพร</t>
  </si>
  <si>
    <t>01991</t>
  </si>
  <si>
    <t>ศณาวุฒิ</t>
  </si>
  <si>
    <t>01651</t>
  </si>
  <si>
    <t>อลังกาล</t>
  </si>
  <si>
    <t>สรรพค้า</t>
  </si>
  <si>
    <t>01994</t>
  </si>
  <si>
    <t>กัญณิภา</t>
  </si>
  <si>
    <t>คงรัตน์</t>
  </si>
  <si>
    <t>01513</t>
  </si>
  <si>
    <t>ปาลิตา</t>
  </si>
  <si>
    <t>รอดขำ</t>
  </si>
  <si>
    <t>01821</t>
  </si>
  <si>
    <t>ณัทภูกิจ</t>
  </si>
  <si>
    <t>ธฤตภัชทรานนท์</t>
  </si>
  <si>
    <t>01544</t>
  </si>
  <si>
    <t>เจษฎา</t>
  </si>
  <si>
    <t>เจตร์เขตร์การณ์</t>
  </si>
  <si>
    <t>01545</t>
  </si>
  <si>
    <t>ชัยชนะ</t>
  </si>
  <si>
    <t>เกษี</t>
  </si>
  <si>
    <t>01586</t>
  </si>
  <si>
    <t>ภัทรวรรธน์</t>
  </si>
  <si>
    <t>พิมพขันธ์</t>
  </si>
  <si>
    <t>01496</t>
  </si>
  <si>
    <t>รัฐชานนท์</t>
  </si>
  <si>
    <t>01650</t>
  </si>
  <si>
    <t>วันชัย</t>
  </si>
  <si>
    <t>มั่นคง</t>
  </si>
  <si>
    <t>01497</t>
  </si>
  <si>
    <t>ศุภกร</t>
  </si>
  <si>
    <t>ศรทอง</t>
  </si>
  <si>
    <t>01432</t>
  </si>
  <si>
    <t>อนุสรณ์</t>
  </si>
  <si>
    <t>คงภักดี</t>
  </si>
  <si>
    <t>01498</t>
  </si>
  <si>
    <t>อัครพล</t>
  </si>
  <si>
    <t>ทองด้วง</t>
  </si>
  <si>
    <t>01533</t>
  </si>
  <si>
    <t>กรกช</t>
  </si>
  <si>
    <t>ดาบชัยศรี</t>
  </si>
  <si>
    <t>01535</t>
  </si>
  <si>
    <t>กัลยรัตน์</t>
  </si>
  <si>
    <t>บริวาทย์</t>
  </si>
  <si>
    <t>01990</t>
  </si>
  <si>
    <t>กาญจน์พิชญา</t>
  </si>
  <si>
    <t>01653</t>
  </si>
  <si>
    <t>เกตุแก้ว</t>
  </si>
  <si>
    <t>01504</t>
  </si>
  <si>
    <t>ขนิษฐา</t>
  </si>
  <si>
    <t>เพชรอ้อน</t>
  </si>
  <si>
    <t>01599</t>
  </si>
  <si>
    <t>จิตรารัตน์</t>
  </si>
  <si>
    <t>ทองคำเปลว</t>
  </si>
  <si>
    <t>01590</t>
  </si>
  <si>
    <t>ภู่สงค์</t>
  </si>
  <si>
    <t>01572</t>
  </si>
  <si>
    <t>จีรนันท์</t>
  </si>
  <si>
    <t>สระทองพิมพ์</t>
  </si>
  <si>
    <t>01627</t>
  </si>
  <si>
    <t>ฐิติมา</t>
  </si>
  <si>
    <t>คำอินทร์</t>
  </si>
  <si>
    <t>01506</t>
  </si>
  <si>
    <t>ณัฏฐธิดา</t>
  </si>
  <si>
    <t>มีมุข</t>
  </si>
  <si>
    <t>01824</t>
  </si>
  <si>
    <t>ณัฐชยา</t>
  </si>
  <si>
    <t>หารวิเชียร</t>
  </si>
  <si>
    <t>01575</t>
  </si>
  <si>
    <t>ยุพา</t>
  </si>
  <si>
    <t>ธาระวุฒิ</t>
  </si>
  <si>
    <t>01577</t>
  </si>
  <si>
    <t>สาวิตรี</t>
  </si>
  <si>
    <t>นุชแม้น</t>
  </si>
  <si>
    <t>01995</t>
  </si>
  <si>
    <t>สุพิชญา</t>
  </si>
  <si>
    <t>แข็งธัญญาการ</t>
  </si>
  <si>
    <t>รายชื่อนักเรียนชั้นมัธยมศึกษาปีที่ 5/1 ปีการศึกษา 2564</t>
  </si>
  <si>
    <t>นางสาวอรนุช เพียลาด, นางสาวสมจิตร นามกระโทก</t>
  </si>
  <si>
    <t>01394</t>
  </si>
  <si>
    <t>กุศล</t>
  </si>
  <si>
    <t>ก้อนกลีบ</t>
  </si>
  <si>
    <t>01354</t>
  </si>
  <si>
    <t xml:space="preserve">ชินภัทร​ </t>
  </si>
  <si>
    <t>โพธิกสิกร</t>
  </si>
  <si>
    <t>01321</t>
  </si>
  <si>
    <t xml:space="preserve">ทรงสิทธิ์  </t>
  </si>
  <si>
    <t>01398</t>
  </si>
  <si>
    <t>นนทพัทธ์</t>
  </si>
  <si>
    <t>น่านอูบ</t>
  </si>
  <si>
    <t>01401</t>
  </si>
  <si>
    <t xml:space="preserve">ภานุวัฒน์ </t>
  </si>
  <si>
    <t>ไชยพรมมา</t>
  </si>
  <si>
    <t>01979</t>
  </si>
  <si>
    <t>กนกพร</t>
  </si>
  <si>
    <t>01832</t>
  </si>
  <si>
    <t xml:space="preserve">กุลณัฐ </t>
  </si>
  <si>
    <t>01414</t>
  </si>
  <si>
    <t xml:space="preserve">เกสรา </t>
  </si>
  <si>
    <t>ดวงสามี</t>
  </si>
  <si>
    <t>01833</t>
  </si>
  <si>
    <t xml:space="preserve">ช่อชมพู </t>
  </si>
  <si>
    <t>รักแก้ว</t>
  </si>
  <si>
    <t>01389</t>
  </si>
  <si>
    <t>ญาณิศา</t>
  </si>
  <si>
    <t>แซ่เจีย</t>
  </si>
  <si>
    <t>01334</t>
  </si>
  <si>
    <t xml:space="preserve">ณัฏฐธิดา </t>
  </si>
  <si>
    <t>บดีรัฐ</t>
  </si>
  <si>
    <t>01834</t>
  </si>
  <si>
    <t xml:space="preserve">นิภาพร </t>
  </si>
  <si>
    <t>ประวิงวงษ์</t>
  </si>
  <si>
    <t>01336</t>
  </si>
  <si>
    <t xml:space="preserve">พัฒชรี </t>
  </si>
  <si>
    <t>01339</t>
  </si>
  <si>
    <t xml:space="preserve">วนัชภรณ์ </t>
  </si>
  <si>
    <t>บางสินธุ</t>
  </si>
  <si>
    <t>01344</t>
  </si>
  <si>
    <t xml:space="preserve">สุฑาทิพย์ </t>
  </si>
  <si>
    <t>มะฤทธิ์</t>
  </si>
  <si>
    <t>01346</t>
  </si>
  <si>
    <t xml:space="preserve">สุภาวดี </t>
  </si>
  <si>
    <t>ฉวีอินทร์</t>
  </si>
  <si>
    <t>01347</t>
  </si>
  <si>
    <t xml:space="preserve">อาทิตยา </t>
  </si>
  <si>
    <t>วิยาภรณ์</t>
  </si>
  <si>
    <t>01348</t>
  </si>
  <si>
    <t xml:space="preserve">อารยา </t>
  </si>
  <si>
    <t>ดวงใจแก้ว</t>
  </si>
  <si>
    <t>รายชื่อนักเรียนชั้นมัธยมศึกษาปีที่ 5/2  ปีการศึกษา 2564</t>
  </si>
  <si>
    <t>นางสาวนันทวัน ปิ่นทอง, นายรณชัย บุญประจวบ</t>
  </si>
  <si>
    <t>01320</t>
  </si>
  <si>
    <t xml:space="preserve">ณัฐพล </t>
  </si>
  <si>
    <t>บัวบุตร</t>
  </si>
  <si>
    <t>01399</t>
  </si>
  <si>
    <t xml:space="preserve">นันทพงศ์ </t>
  </si>
  <si>
    <t>ชุณวิรัตน์</t>
  </si>
  <si>
    <t>01288</t>
  </si>
  <si>
    <t xml:space="preserve">ปริญญา </t>
  </si>
  <si>
    <t>ก้อนเกตุ</t>
  </si>
  <si>
    <t>01359</t>
  </si>
  <si>
    <t xml:space="preserve">พงค์พัฒน์    </t>
  </si>
  <si>
    <t>นฤมิตร</t>
  </si>
  <si>
    <t>01367</t>
  </si>
  <si>
    <t xml:space="preserve">จุฑามาศ​  </t>
  </si>
  <si>
    <t>เตจีน</t>
  </si>
  <si>
    <t>01376</t>
  </si>
  <si>
    <t xml:space="preserve">จุฑารัตน์ </t>
  </si>
  <si>
    <t>กล่อมปัญญา</t>
  </si>
  <si>
    <t>01408</t>
  </si>
  <si>
    <t xml:space="preserve">ชนาพร  </t>
  </si>
  <si>
    <t>01836</t>
  </si>
  <si>
    <t xml:space="preserve">ชัชฎาภรณ์ </t>
  </si>
  <si>
    <t>กุญชร</t>
  </si>
  <si>
    <t>01409</t>
  </si>
  <si>
    <t xml:space="preserve">ชัญญานุช </t>
  </si>
  <si>
    <t>ชาติวรรณ</t>
  </si>
  <si>
    <t>01368</t>
  </si>
  <si>
    <t xml:space="preserve">ธัญลักษณ์ </t>
  </si>
  <si>
    <t>แป้นสุวรรณ</t>
  </si>
  <si>
    <t>01415</t>
  </si>
  <si>
    <t xml:space="preserve">ธิติมา </t>
  </si>
  <si>
    <t>เทพพร</t>
  </si>
  <si>
    <t>01410</t>
  </si>
  <si>
    <t xml:space="preserve">แพรวนภา </t>
  </si>
  <si>
    <t>01411</t>
  </si>
  <si>
    <t>เปียโชติ</t>
  </si>
  <si>
    <t>01373</t>
  </si>
  <si>
    <t xml:space="preserve">อรณี </t>
  </si>
  <si>
    <t>ชื่นพยอม</t>
  </si>
  <si>
    <t>01440</t>
  </si>
  <si>
    <t xml:space="preserve">อรัญญา </t>
  </si>
  <si>
    <t>กันทาบุญ</t>
  </si>
  <si>
    <t>รายชื่อนักเรียนชั้นมัธยมศึกษาปีที่ 6/1  ปีการศึกษา 2564</t>
  </si>
  <si>
    <t>นางอังคณา พึ่งพัก, นางสาวจำเนียร ชูช่วย</t>
  </si>
  <si>
    <t>01146</t>
  </si>
  <si>
    <t>ธนวัฒน์</t>
  </si>
  <si>
    <t>พันธ์เกตุกิจ</t>
  </si>
  <si>
    <t>01147</t>
  </si>
  <si>
    <t>เขียวเล็ก</t>
  </si>
  <si>
    <t>01150</t>
  </si>
  <si>
    <t>นัฐวีร์</t>
  </si>
  <si>
    <t>เอี่ยมพ่วง</t>
  </si>
  <si>
    <t>01152</t>
  </si>
  <si>
    <t>วินัย</t>
  </si>
  <si>
    <t>เคนทอง</t>
  </si>
  <si>
    <t>01142</t>
  </si>
  <si>
    <t>กรกฏ</t>
  </si>
  <si>
    <t>01230</t>
  </si>
  <si>
    <t>เอี่ยมสารี</t>
  </si>
  <si>
    <t>01156</t>
  </si>
  <si>
    <t>01164</t>
  </si>
  <si>
    <t>ดรุณี</t>
  </si>
  <si>
    <t>แซ่ฉั่ว</t>
  </si>
  <si>
    <t>01661</t>
  </si>
  <si>
    <t>ภูริบริบูรณ์</t>
  </si>
  <si>
    <t>01162</t>
  </si>
  <si>
    <t>ธิติมา</t>
  </si>
  <si>
    <t>พวงสมบัติ</t>
  </si>
  <si>
    <t>01167</t>
  </si>
  <si>
    <t>ผกามาศ</t>
  </si>
  <si>
    <t>พรหมอุทัย</t>
  </si>
  <si>
    <t>01177</t>
  </si>
  <si>
    <t>วิกานดา</t>
  </si>
  <si>
    <t>ปรายยอดประเสริฐ</t>
  </si>
  <si>
    <t>01178</t>
  </si>
  <si>
    <t>ข่มพัด</t>
  </si>
  <si>
    <t>01179</t>
  </si>
  <si>
    <t>ศุภรัตน์</t>
  </si>
  <si>
    <t>ทองอ่อน</t>
  </si>
  <si>
    <t>01260</t>
  </si>
  <si>
    <t>สุชาธิดา</t>
  </si>
  <si>
    <t>ลีจ้อย</t>
  </si>
  <si>
    <t>01180</t>
  </si>
  <si>
    <t>อรพรรณ</t>
  </si>
  <si>
    <t>เลาคำ</t>
  </si>
  <si>
    <t>02124</t>
  </si>
  <si>
    <t>จุฑามณี</t>
  </si>
  <si>
    <t>แสนกาสา</t>
  </si>
  <si>
    <t>รายชื่อนักเรียนชั้นมัธยมศึกษาปีที่ 6/2  ปีการศึกษา 2564</t>
  </si>
  <si>
    <t xml:space="preserve">นางกรวิพา สำโรง, นายคณวรา สิละบุตร, นางสาวพิมลมาศ มงคลการ </t>
  </si>
  <si>
    <t>01223</t>
  </si>
  <si>
    <t>ชัยทรัพย์</t>
  </si>
  <si>
    <t>สุริยนต์</t>
  </si>
  <si>
    <t>01273</t>
  </si>
  <si>
    <t>ทิภพ</t>
  </si>
  <si>
    <t>นาคโควงษ์</t>
  </si>
  <si>
    <t>01225</t>
  </si>
  <si>
    <t>ธวัฒน์ชัย</t>
  </si>
  <si>
    <t>ถมเมืองปัก</t>
  </si>
  <si>
    <t>01149</t>
  </si>
  <si>
    <t>นวพล</t>
  </si>
  <si>
    <t>นวลจันทร์</t>
  </si>
  <si>
    <t>01278</t>
  </si>
  <si>
    <t>ภราดร</t>
  </si>
  <si>
    <t>บุญรอด</t>
  </si>
  <si>
    <t>01193</t>
  </si>
  <si>
    <t>แป้นปั้น</t>
  </si>
  <si>
    <t>01194</t>
  </si>
  <si>
    <t>ปิยะจันทรานนท์</t>
  </si>
  <si>
    <t>01154</t>
  </si>
  <si>
    <t>อานนท์</t>
  </si>
  <si>
    <t>01257</t>
  </si>
  <si>
    <t>ไก่คำ</t>
  </si>
  <si>
    <t>01248</t>
  </si>
  <si>
    <t>สุชาวดี</t>
  </si>
  <si>
    <t>แก่นนาคำ</t>
  </si>
  <si>
    <t>01263</t>
  </si>
  <si>
    <t>อรสา</t>
  </si>
  <si>
    <t>01266</t>
  </si>
  <si>
    <t>กิตติภณ</t>
  </si>
  <si>
    <t>หนูทองแดง</t>
  </si>
  <si>
    <t>01188</t>
  </si>
  <si>
    <t>พชรพล</t>
  </si>
  <si>
    <t>01279</t>
  </si>
  <si>
    <t>ภานุ</t>
  </si>
  <si>
    <t>วงษ์อู๊ด</t>
  </si>
  <si>
    <t>01296</t>
  </si>
  <si>
    <t>อยู่เกษม</t>
  </si>
  <si>
    <t>01209</t>
  </si>
  <si>
    <t>กัญญา</t>
  </si>
  <si>
    <t>ไทยสงค์</t>
  </si>
  <si>
    <t>01210</t>
  </si>
  <si>
    <t>กิติราช</t>
  </si>
  <si>
    <t>01298</t>
  </si>
  <si>
    <t>กัลยา</t>
  </si>
  <si>
    <t>01231</t>
  </si>
  <si>
    <t>กิริยา</t>
  </si>
  <si>
    <t>เขตประทุม</t>
  </si>
  <si>
    <t>01250</t>
  </si>
  <si>
    <t>จรรยพร</t>
  </si>
  <si>
    <t>กลิ่นบัว</t>
  </si>
  <si>
    <t>01232</t>
  </si>
  <si>
    <t>จิรัชยา</t>
  </si>
  <si>
    <t>สุภารัตน์</t>
  </si>
  <si>
    <t>01299</t>
  </si>
  <si>
    <t>01461</t>
  </si>
  <si>
    <t>พรนภา</t>
  </si>
  <si>
    <t>ผิวพรม</t>
  </si>
  <si>
    <t>01215</t>
  </si>
  <si>
    <t>มยุริน</t>
  </si>
  <si>
    <t>พูลสมบัติ</t>
  </si>
  <si>
    <t>01303</t>
  </si>
  <si>
    <t>มัทรี</t>
  </si>
  <si>
    <t>แสนเพียรดี</t>
  </si>
  <si>
    <t>01261</t>
  </si>
  <si>
    <t>01262</t>
  </si>
  <si>
    <t>สุพรรณษา</t>
  </si>
  <si>
    <t>อ่วมสถิตย์</t>
  </si>
  <si>
    <t>01840</t>
  </si>
  <si>
    <t>พชา</t>
  </si>
  <si>
    <t>เนยน้อย</t>
  </si>
  <si>
    <t>02125</t>
  </si>
  <si>
    <t>นัชชา</t>
  </si>
  <si>
    <t>บุ้นเสา</t>
  </si>
  <si>
    <t>1. เลือกงานช่าง</t>
  </si>
  <si>
    <t>2. เลือกงานเย็บผ้า</t>
  </si>
  <si>
    <t>นายบวงสวง น้อมเศียร, นางสาวปณัฎฐา พึ่งพัก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</si>
</sst>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  <charset val="222"/>
    </font>
    <font>
      <sz val="15"/>
      <color theme="1"/>
      <name val="TH SarabunIT๙"/>
      <family val="2"/>
      <charset val="222"/>
    </font>
    <font>
      <b/>
      <sz val="15"/>
      <color theme="1"/>
      <name val="TH SarabunPSK"/>
      <family val="2"/>
      <charset val="22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5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8" fillId="0" borderId="1" xfId="1" applyFont="1" applyBorder="1"/>
    <xf numFmtId="0" fontId="9" fillId="0" borderId="1" xfId="1" applyFont="1" applyBorder="1" applyAlignment="1">
      <alignment horizontal="center" vertical="center"/>
    </xf>
    <xf numFmtId="0" fontId="4" fillId="0" borderId="0" xfId="1" applyFont="1" applyAlignment="1">
      <alignment vertical="top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49" fontId="7" fillId="0" borderId="9" xfId="1" applyNumberFormat="1" applyFont="1" applyBorder="1" applyAlignment="1">
      <alignment horizontal="center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49" fontId="7" fillId="0" borderId="8" xfId="1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49" fontId="7" fillId="2" borderId="8" xfId="1" applyNumberFormat="1" applyFont="1" applyFill="1" applyBorder="1" applyAlignment="1">
      <alignment horizont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8" xfId="1" applyFont="1" applyBorder="1"/>
    <xf numFmtId="0" fontId="9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10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12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3" fillId="0" borderId="1" xfId="1" applyFont="1" applyBorder="1"/>
    <xf numFmtId="0" fontId="8" fillId="0" borderId="1" xfId="1" applyFont="1" applyBorder="1" applyAlignment="1">
      <alignment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9" xfId="1" applyNumberFormat="1" applyFont="1" applyBorder="1" applyAlignment="1">
      <alignment horizontal="center" vertical="center"/>
    </xf>
    <xf numFmtId="49" fontId="12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</cellXfs>
  <cellStyles count="2">
    <cellStyle name="Normal 2 2" xfId="1" xr:uid="{B2E7B956-9CFA-4DCC-B0B1-608103644E2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91603D-90B3-4987-B696-28D502876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123031</xdr:colOff>
      <xdr:row>0</xdr:row>
      <xdr:rowOff>19844</xdr:rowOff>
    </xdr:from>
    <xdr:to>
      <xdr:col>1</xdr:col>
      <xdr:colOff>652462</xdr:colOff>
      <xdr:row>2</xdr:row>
      <xdr:rowOff>34555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3D96A4-AC35-4359-9A2C-288CA58DE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456" y="19844"/>
          <a:ext cx="529431" cy="5481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0</xdr:row>
      <xdr:rowOff>25977</xdr:rowOff>
    </xdr:from>
    <xdr:to>
      <xdr:col>1</xdr:col>
      <xdr:colOff>602672</xdr:colOff>
      <xdr:row>2</xdr:row>
      <xdr:rowOff>62336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2DF4EC-B962-40A7-8B38-90B242E45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698" y="25977"/>
          <a:ext cx="533399" cy="569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</xdr:colOff>
      <xdr:row>0</xdr:row>
      <xdr:rowOff>48985</xdr:rowOff>
    </xdr:from>
    <xdr:to>
      <xdr:col>1</xdr:col>
      <xdr:colOff>620484</xdr:colOff>
      <xdr:row>2</xdr:row>
      <xdr:rowOff>54171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3E7DC7-30AA-4837-872B-BDFF29C0E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2" y="48985"/>
          <a:ext cx="530677" cy="5385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117231</xdr:colOff>
      <xdr:row>0</xdr:row>
      <xdr:rowOff>21980</xdr:rowOff>
    </xdr:from>
    <xdr:to>
      <xdr:col>1</xdr:col>
      <xdr:colOff>642209</xdr:colOff>
      <xdr:row>2</xdr:row>
      <xdr:rowOff>31936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128FC8-861F-4949-A5EB-7941FA252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56" y="21980"/>
          <a:ext cx="524978" cy="5433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136164</xdr:colOff>
      <xdr:row>0</xdr:row>
      <xdr:rowOff>28696</xdr:rowOff>
    </xdr:from>
    <xdr:to>
      <xdr:col>1</xdr:col>
      <xdr:colOff>648564</xdr:colOff>
      <xdr:row>2</xdr:row>
      <xdr:rowOff>38652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580172-0711-484D-A26F-AF9E9AB37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589" y="28696"/>
          <a:ext cx="521925" cy="5433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109904</xdr:colOff>
      <xdr:row>0</xdr:row>
      <xdr:rowOff>29307</xdr:rowOff>
    </xdr:from>
    <xdr:to>
      <xdr:col>1</xdr:col>
      <xdr:colOff>634882</xdr:colOff>
      <xdr:row>2</xdr:row>
      <xdr:rowOff>39263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C4430-761F-403B-8BF2-A7BEAEA25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329" y="29307"/>
          <a:ext cx="524978" cy="5433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136159</xdr:colOff>
      <xdr:row>0</xdr:row>
      <xdr:rowOff>12824</xdr:rowOff>
    </xdr:from>
    <xdr:to>
      <xdr:col>1</xdr:col>
      <xdr:colOff>648559</xdr:colOff>
      <xdr:row>2</xdr:row>
      <xdr:rowOff>22780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D97041-8A23-4080-8001-2B4DE131B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584" y="12824"/>
          <a:ext cx="521925" cy="5433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136159</xdr:colOff>
      <xdr:row>0</xdr:row>
      <xdr:rowOff>12824</xdr:rowOff>
    </xdr:from>
    <xdr:to>
      <xdr:col>1</xdr:col>
      <xdr:colOff>648559</xdr:colOff>
      <xdr:row>2</xdr:row>
      <xdr:rowOff>22780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B69F9-6308-4F1B-BC10-CE674978D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584" y="12824"/>
          <a:ext cx="521925" cy="5433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136159</xdr:colOff>
      <xdr:row>0</xdr:row>
      <xdr:rowOff>12824</xdr:rowOff>
    </xdr:from>
    <xdr:to>
      <xdr:col>1</xdr:col>
      <xdr:colOff>648559</xdr:colOff>
      <xdr:row>2</xdr:row>
      <xdr:rowOff>22780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3FCCE9-0D33-4529-BF7D-4F9FA550F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584" y="12824"/>
          <a:ext cx="521925" cy="543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65810</xdr:colOff>
      <xdr:row>0</xdr:row>
      <xdr:rowOff>17318</xdr:rowOff>
    </xdr:from>
    <xdr:to>
      <xdr:col>1</xdr:col>
      <xdr:colOff>595746</xdr:colOff>
      <xdr:row>2</xdr:row>
      <xdr:rowOff>19040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2B6AD7-C0D4-4199-A52C-1CC22BBD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35" y="17318"/>
          <a:ext cx="529936" cy="5351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141432</xdr:colOff>
      <xdr:row>0</xdr:row>
      <xdr:rowOff>25785</xdr:rowOff>
    </xdr:from>
    <xdr:to>
      <xdr:col>1</xdr:col>
      <xdr:colOff>671368</xdr:colOff>
      <xdr:row>2</xdr:row>
      <xdr:rowOff>27507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9BB86-AF3B-4C56-85D3-A7045BF0A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57" y="25785"/>
          <a:ext cx="529936" cy="5351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25400</xdr:rowOff>
    </xdr:from>
    <xdr:to>
      <xdr:col>1</xdr:col>
      <xdr:colOff>590549</xdr:colOff>
      <xdr:row>2</xdr:row>
      <xdr:rowOff>30586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1EF856-7217-4CB5-8D22-9A15ED8B6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5400"/>
          <a:ext cx="533399" cy="5385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65944</xdr:colOff>
      <xdr:row>0</xdr:row>
      <xdr:rowOff>29308</xdr:rowOff>
    </xdr:from>
    <xdr:to>
      <xdr:col>1</xdr:col>
      <xdr:colOff>599343</xdr:colOff>
      <xdr:row>2</xdr:row>
      <xdr:rowOff>40356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C4E155-8353-4BB6-BE4E-B56F3D8E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69" y="29308"/>
          <a:ext cx="533399" cy="5444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65944</xdr:colOff>
      <xdr:row>0</xdr:row>
      <xdr:rowOff>29308</xdr:rowOff>
    </xdr:from>
    <xdr:to>
      <xdr:col>1</xdr:col>
      <xdr:colOff>599343</xdr:colOff>
      <xdr:row>2</xdr:row>
      <xdr:rowOff>40356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BC7B2C-D576-4536-BB75-38548B8F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69" y="29308"/>
          <a:ext cx="533399" cy="5444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65944</xdr:colOff>
      <xdr:row>0</xdr:row>
      <xdr:rowOff>29308</xdr:rowOff>
    </xdr:from>
    <xdr:to>
      <xdr:col>1</xdr:col>
      <xdr:colOff>599343</xdr:colOff>
      <xdr:row>2</xdr:row>
      <xdr:rowOff>40356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4ABE6E-8369-4541-8B29-7CB93BE00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69" y="29308"/>
          <a:ext cx="533399" cy="5444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153868</xdr:colOff>
      <xdr:row>0</xdr:row>
      <xdr:rowOff>21981</xdr:rowOff>
    </xdr:from>
    <xdr:to>
      <xdr:col>1</xdr:col>
      <xdr:colOff>628250</xdr:colOff>
      <xdr:row>2</xdr:row>
      <xdr:rowOff>51288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62FE74-960D-4FBC-AFD8-F9D15E428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293" y="21981"/>
          <a:ext cx="493432" cy="4967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65944</xdr:colOff>
      <xdr:row>0</xdr:row>
      <xdr:rowOff>29308</xdr:rowOff>
    </xdr:from>
    <xdr:to>
      <xdr:col>1</xdr:col>
      <xdr:colOff>599343</xdr:colOff>
      <xdr:row>2</xdr:row>
      <xdr:rowOff>40356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C64E4B-1BEA-4468-A43B-38A68F221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69" y="29308"/>
          <a:ext cx="533399" cy="544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ECBE-AF4F-432E-B13A-EE145203BE8B}">
  <dimension ref="A1:P40"/>
  <sheetViews>
    <sheetView view="pageBreakPreview" topLeftCell="A4" zoomScale="130" zoomScaleNormal="130" zoomScaleSheetLayoutView="130" workbookViewId="0">
      <selection activeCell="A9" sqref="A9:P9"/>
    </sheetView>
  </sheetViews>
  <sheetFormatPr defaultColWidth="9" defaultRowHeight="15"/>
  <cols>
    <col min="1" max="1" width="4.5703125" style="1" customWidth="1"/>
    <col min="2" max="2" width="11.28515625" style="1" customWidth="1"/>
    <col min="3" max="3" width="7.425781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1</v>
      </c>
      <c r="D2" s="2"/>
      <c r="E2" s="2"/>
      <c r="F2" s="2"/>
      <c r="G2" s="2"/>
      <c r="H2" s="3"/>
      <c r="I2" s="3"/>
      <c r="J2" s="3"/>
      <c r="K2" s="3" t="s">
        <v>2</v>
      </c>
      <c r="L2" s="3">
        <f>COUNTIF(C6:C50,"เด็กชาย")</f>
        <v>8</v>
      </c>
      <c r="M2" s="3" t="s">
        <v>3</v>
      </c>
      <c r="N2" s="3">
        <f>COUNTIF(C6:C50,"เด็กหญิง")</f>
        <v>27</v>
      </c>
      <c r="O2" s="3" t="s">
        <v>4</v>
      </c>
      <c r="P2" s="2">
        <f>L2+N2</f>
        <v>35</v>
      </c>
    </row>
    <row r="3" spans="1:16" ht="21">
      <c r="B3" s="73" t="s">
        <v>5</v>
      </c>
      <c r="C3" s="77" t="s">
        <v>6</v>
      </c>
      <c r="D3" s="77"/>
      <c r="E3" s="77"/>
      <c r="F3" s="77"/>
      <c r="G3" s="77"/>
      <c r="H3" s="77"/>
      <c r="I3" s="77"/>
      <c r="J3" s="6"/>
      <c r="K3" s="6"/>
      <c r="L3" s="6"/>
      <c r="M3" s="6"/>
      <c r="N3" s="6"/>
      <c r="O3" s="6"/>
      <c r="P3" s="6">
        <f>COUNTIF(C6:C45,"เด็กหญิง")</f>
        <v>27</v>
      </c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6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100000000000001" customHeight="1">
      <c r="A6" s="11">
        <v>1</v>
      </c>
      <c r="B6" s="12" t="s">
        <v>10</v>
      </c>
      <c r="C6" s="13" t="s">
        <v>11</v>
      </c>
      <c r="D6" s="14" t="s">
        <v>12</v>
      </c>
      <c r="E6" s="15" t="s">
        <v>13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7.100000000000001" customHeight="1">
      <c r="A7" s="11">
        <v>2</v>
      </c>
      <c r="B7" s="12" t="s">
        <v>14</v>
      </c>
      <c r="C7" s="13" t="s">
        <v>11</v>
      </c>
      <c r="D7" s="14" t="s">
        <v>15</v>
      </c>
      <c r="E7" s="15" t="s">
        <v>16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100000000000001" customHeight="1">
      <c r="A8" s="11">
        <v>3</v>
      </c>
      <c r="B8" s="12" t="s">
        <v>17</v>
      </c>
      <c r="C8" s="13" t="s">
        <v>11</v>
      </c>
      <c r="D8" s="14" t="s">
        <v>18</v>
      </c>
      <c r="E8" s="15" t="s">
        <v>19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100000000000001" customHeight="1">
      <c r="A9" s="85">
        <v>4</v>
      </c>
      <c r="B9" s="86" t="s">
        <v>20</v>
      </c>
      <c r="C9" s="87" t="s">
        <v>11</v>
      </c>
      <c r="D9" s="88" t="s">
        <v>21</v>
      </c>
      <c r="E9" s="89" t="s">
        <v>22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ht="17.100000000000001" customHeight="1">
      <c r="A10" s="11">
        <v>5</v>
      </c>
      <c r="B10" s="12" t="s">
        <v>23</v>
      </c>
      <c r="C10" s="13" t="s">
        <v>11</v>
      </c>
      <c r="D10" s="14" t="s">
        <v>24</v>
      </c>
      <c r="E10" s="15" t="s">
        <v>25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100000000000001" customHeight="1">
      <c r="A11" s="11">
        <v>6</v>
      </c>
      <c r="B11" s="12" t="s">
        <v>26</v>
      </c>
      <c r="C11" s="13" t="s">
        <v>11</v>
      </c>
      <c r="D11" s="14" t="s">
        <v>27</v>
      </c>
      <c r="E11" s="15" t="s">
        <v>28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100000000000001" customHeight="1">
      <c r="A12" s="11">
        <v>7</v>
      </c>
      <c r="B12" s="12" t="s">
        <v>29</v>
      </c>
      <c r="C12" s="13" t="s">
        <v>11</v>
      </c>
      <c r="D12" s="14" t="s">
        <v>30</v>
      </c>
      <c r="E12" s="15" t="s">
        <v>31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100000000000001" customHeight="1">
      <c r="A13" s="11">
        <v>8</v>
      </c>
      <c r="B13" s="12" t="s">
        <v>32</v>
      </c>
      <c r="C13" s="13" t="s">
        <v>11</v>
      </c>
      <c r="D13" s="14" t="s">
        <v>33</v>
      </c>
      <c r="E13" s="15" t="s">
        <v>34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100000000000001" customHeight="1">
      <c r="A14" s="11">
        <v>9</v>
      </c>
      <c r="B14" s="12" t="s">
        <v>35</v>
      </c>
      <c r="C14" s="13" t="s">
        <v>36</v>
      </c>
      <c r="D14" s="14" t="s">
        <v>37</v>
      </c>
      <c r="E14" s="15" t="s">
        <v>38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100000000000001" customHeight="1">
      <c r="A15" s="11">
        <v>10</v>
      </c>
      <c r="B15" s="12" t="s">
        <v>39</v>
      </c>
      <c r="C15" s="13" t="s">
        <v>36</v>
      </c>
      <c r="D15" s="14" t="s">
        <v>40</v>
      </c>
      <c r="E15" s="15" t="s">
        <v>41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100000000000001" customHeight="1">
      <c r="A16" s="11">
        <v>11</v>
      </c>
      <c r="B16" s="12" t="s">
        <v>42</v>
      </c>
      <c r="C16" s="13" t="s">
        <v>36</v>
      </c>
      <c r="D16" s="14" t="s">
        <v>43</v>
      </c>
      <c r="E16" s="15" t="s">
        <v>44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100000000000001" customHeight="1">
      <c r="A17" s="11">
        <v>12</v>
      </c>
      <c r="B17" s="12" t="s">
        <v>45</v>
      </c>
      <c r="C17" s="20" t="s">
        <v>36</v>
      </c>
      <c r="D17" s="21" t="s">
        <v>46</v>
      </c>
      <c r="E17" s="22" t="s">
        <v>47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17.100000000000001" customHeight="1">
      <c r="A18" s="11">
        <v>13</v>
      </c>
      <c r="B18" s="12" t="s">
        <v>48</v>
      </c>
      <c r="C18" s="13" t="s">
        <v>36</v>
      </c>
      <c r="D18" s="14" t="s">
        <v>49</v>
      </c>
      <c r="E18" s="15" t="s">
        <v>50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100000000000001" customHeight="1">
      <c r="A19" s="11">
        <v>14</v>
      </c>
      <c r="B19" s="12" t="s">
        <v>51</v>
      </c>
      <c r="C19" s="13" t="s">
        <v>36</v>
      </c>
      <c r="D19" s="14" t="s">
        <v>52</v>
      </c>
      <c r="E19" s="15" t="s">
        <v>53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7.100000000000001" customHeight="1">
      <c r="A20" s="11">
        <v>15</v>
      </c>
      <c r="B20" s="12" t="s">
        <v>54</v>
      </c>
      <c r="C20" s="13" t="s">
        <v>36</v>
      </c>
      <c r="D20" s="14" t="s">
        <v>55</v>
      </c>
      <c r="E20" s="15" t="s">
        <v>56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100000000000001" customHeight="1">
      <c r="A21" s="11">
        <v>16</v>
      </c>
      <c r="B21" s="12" t="s">
        <v>57</v>
      </c>
      <c r="C21" s="13" t="s">
        <v>36</v>
      </c>
      <c r="D21" s="14" t="s">
        <v>58</v>
      </c>
      <c r="E21" s="15" t="s">
        <v>59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100000000000001" customHeight="1">
      <c r="A22" s="11">
        <v>17</v>
      </c>
      <c r="B22" s="12" t="s">
        <v>60</v>
      </c>
      <c r="C22" s="13" t="s">
        <v>36</v>
      </c>
      <c r="D22" s="14" t="s">
        <v>61</v>
      </c>
      <c r="E22" s="15" t="s">
        <v>62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100000000000001" customHeight="1">
      <c r="A23" s="11">
        <v>18</v>
      </c>
      <c r="B23" s="12" t="s">
        <v>63</v>
      </c>
      <c r="C23" s="13" t="s">
        <v>36</v>
      </c>
      <c r="D23" s="14" t="s">
        <v>64</v>
      </c>
      <c r="E23" s="15" t="s">
        <v>65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100000000000001" customHeight="1">
      <c r="A24" s="11">
        <v>19</v>
      </c>
      <c r="B24" s="12" t="s">
        <v>66</v>
      </c>
      <c r="C24" s="13" t="s">
        <v>36</v>
      </c>
      <c r="D24" s="14" t="s">
        <v>67</v>
      </c>
      <c r="E24" s="15" t="s">
        <v>68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100000000000001" customHeight="1">
      <c r="A25" s="11">
        <v>20</v>
      </c>
      <c r="B25" s="12" t="s">
        <v>69</v>
      </c>
      <c r="C25" s="13" t="s">
        <v>36</v>
      </c>
      <c r="D25" s="14" t="s">
        <v>70</v>
      </c>
      <c r="E25" s="15" t="s">
        <v>71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100000000000001" customHeight="1">
      <c r="A26" s="11">
        <v>21</v>
      </c>
      <c r="B26" s="12" t="s">
        <v>72</v>
      </c>
      <c r="C26" s="13" t="s">
        <v>36</v>
      </c>
      <c r="D26" s="14" t="s">
        <v>73</v>
      </c>
      <c r="E26" s="15" t="s">
        <v>74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100000000000001" customHeight="1">
      <c r="A27" s="11">
        <v>22</v>
      </c>
      <c r="B27" s="12" t="s">
        <v>75</v>
      </c>
      <c r="C27" s="13" t="s">
        <v>36</v>
      </c>
      <c r="D27" s="14" t="s">
        <v>76</v>
      </c>
      <c r="E27" s="15" t="s">
        <v>77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100000000000001" customHeight="1">
      <c r="A28" s="11">
        <v>23</v>
      </c>
      <c r="B28" s="12" t="s">
        <v>78</v>
      </c>
      <c r="C28" s="13" t="s">
        <v>36</v>
      </c>
      <c r="D28" s="14" t="s">
        <v>79</v>
      </c>
      <c r="E28" s="15" t="s">
        <v>80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100000000000001" customHeight="1">
      <c r="A29" s="11">
        <v>24</v>
      </c>
      <c r="B29" s="12" t="s">
        <v>81</v>
      </c>
      <c r="C29" s="13" t="s">
        <v>36</v>
      </c>
      <c r="D29" s="14" t="s">
        <v>82</v>
      </c>
      <c r="E29" s="15" t="s">
        <v>83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100000000000001" customHeight="1">
      <c r="A30" s="11">
        <v>25</v>
      </c>
      <c r="B30" s="12" t="s">
        <v>84</v>
      </c>
      <c r="C30" s="13" t="s">
        <v>36</v>
      </c>
      <c r="D30" s="14" t="s">
        <v>85</v>
      </c>
      <c r="E30" s="15" t="s">
        <v>86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100000000000001" customHeight="1">
      <c r="A31" s="11">
        <v>26</v>
      </c>
      <c r="B31" s="12" t="s">
        <v>87</v>
      </c>
      <c r="C31" s="13" t="s">
        <v>36</v>
      </c>
      <c r="D31" s="14" t="s">
        <v>88</v>
      </c>
      <c r="E31" s="15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100000000000001" customHeight="1">
      <c r="A32" s="11">
        <v>27</v>
      </c>
      <c r="B32" s="12" t="s">
        <v>89</v>
      </c>
      <c r="C32" s="13" t="s">
        <v>36</v>
      </c>
      <c r="D32" s="14" t="s">
        <v>90</v>
      </c>
      <c r="E32" s="15" t="s">
        <v>91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100000000000001" customHeight="1">
      <c r="A33" s="11">
        <v>28</v>
      </c>
      <c r="B33" s="12" t="s">
        <v>92</v>
      </c>
      <c r="C33" s="13" t="s">
        <v>36</v>
      </c>
      <c r="D33" s="14" t="s">
        <v>93</v>
      </c>
      <c r="E33" s="15" t="s">
        <v>94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100000000000001" customHeight="1">
      <c r="A34" s="11">
        <v>29</v>
      </c>
      <c r="B34" s="12" t="s">
        <v>95</v>
      </c>
      <c r="C34" s="13" t="s">
        <v>36</v>
      </c>
      <c r="D34" s="14" t="s">
        <v>96</v>
      </c>
      <c r="E34" s="15" t="s">
        <v>97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100000000000001" customHeight="1">
      <c r="A35" s="11">
        <v>30</v>
      </c>
      <c r="B35" s="12" t="s">
        <v>98</v>
      </c>
      <c r="C35" s="13" t="s">
        <v>36</v>
      </c>
      <c r="D35" s="14" t="s">
        <v>99</v>
      </c>
      <c r="E35" s="15" t="s">
        <v>100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100000000000001" customHeight="1">
      <c r="A36" s="11">
        <v>31</v>
      </c>
      <c r="B36" s="12" t="s">
        <v>101</v>
      </c>
      <c r="C36" s="13" t="s">
        <v>36</v>
      </c>
      <c r="D36" s="14" t="s">
        <v>102</v>
      </c>
      <c r="E36" s="15" t="s">
        <v>62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100000000000001" customHeight="1">
      <c r="A37" s="11">
        <v>32</v>
      </c>
      <c r="B37" s="12" t="s">
        <v>103</v>
      </c>
      <c r="C37" s="13" t="s">
        <v>36</v>
      </c>
      <c r="D37" s="14" t="s">
        <v>104</v>
      </c>
      <c r="E37" s="15" t="s">
        <v>105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7.100000000000001" customHeight="1">
      <c r="A38" s="11">
        <v>33</v>
      </c>
      <c r="B38" s="12" t="s">
        <v>106</v>
      </c>
      <c r="C38" s="13" t="s">
        <v>36</v>
      </c>
      <c r="D38" s="14" t="s">
        <v>107</v>
      </c>
      <c r="E38" s="15" t="s">
        <v>108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7.100000000000001" customHeight="1">
      <c r="A39" s="11">
        <v>34</v>
      </c>
      <c r="B39" s="12" t="s">
        <v>109</v>
      </c>
      <c r="C39" s="13" t="s">
        <v>36</v>
      </c>
      <c r="D39" s="14" t="s">
        <v>110</v>
      </c>
      <c r="E39" s="15" t="s">
        <v>111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7.100000000000001" customHeight="1">
      <c r="A40" s="11">
        <v>35</v>
      </c>
      <c r="B40" s="12" t="s">
        <v>112</v>
      </c>
      <c r="C40" s="13" t="s">
        <v>36</v>
      </c>
      <c r="D40" s="14" t="s">
        <v>113</v>
      </c>
      <c r="E40" s="15" t="s">
        <v>114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</sheetData>
  <mergeCells count="2">
    <mergeCell ref="C5:E5"/>
    <mergeCell ref="C3:I3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65C3-D721-4024-B0E2-E0D00C17A80B}">
  <dimension ref="A1:P39"/>
  <sheetViews>
    <sheetView view="pageBreakPreview" zoomScale="120" zoomScaleNormal="130" zoomScaleSheetLayoutView="120" workbookViewId="0">
      <selection activeCell="E8" sqref="E8"/>
    </sheetView>
  </sheetViews>
  <sheetFormatPr defaultColWidth="9" defaultRowHeight="15"/>
  <cols>
    <col min="1" max="1" width="4.5703125" style="1" customWidth="1"/>
    <col min="2" max="2" width="10.85546875" style="1" customWidth="1"/>
    <col min="3" max="3" width="7.425781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888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COUNTIF(C6:C50,"เด็กชาย")</f>
        <v>16</v>
      </c>
      <c r="M2" s="46" t="s">
        <v>3</v>
      </c>
      <c r="N2" s="46">
        <f>COUNTIF(C6:C50,"เด็กหญิง")</f>
        <v>18</v>
      </c>
      <c r="O2" s="46" t="s">
        <v>4</v>
      </c>
      <c r="P2" s="47">
        <f>L2+N2</f>
        <v>34</v>
      </c>
    </row>
    <row r="3" spans="1:16" ht="21">
      <c r="B3" s="4" t="s">
        <v>5</v>
      </c>
      <c r="C3" s="24" t="s">
        <v>889</v>
      </c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9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45" customHeight="1">
      <c r="A6" s="11">
        <v>1</v>
      </c>
      <c r="B6" s="12" t="s">
        <v>890</v>
      </c>
      <c r="C6" s="13" t="s">
        <v>36</v>
      </c>
      <c r="D6" s="14" t="s">
        <v>891</v>
      </c>
      <c r="E6" s="15" t="s">
        <v>892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7.45" customHeight="1">
      <c r="A7" s="11">
        <v>2</v>
      </c>
      <c r="B7" s="12" t="s">
        <v>893</v>
      </c>
      <c r="C7" s="13" t="s">
        <v>36</v>
      </c>
      <c r="D7" s="14" t="s">
        <v>894</v>
      </c>
      <c r="E7" s="15" t="s">
        <v>895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45" customHeight="1">
      <c r="A8" s="11">
        <v>3</v>
      </c>
      <c r="B8" s="12" t="s">
        <v>896</v>
      </c>
      <c r="C8" s="13" t="s">
        <v>36</v>
      </c>
      <c r="D8" s="14" t="s">
        <v>897</v>
      </c>
      <c r="E8" s="15" t="s">
        <v>898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45" customHeight="1">
      <c r="A9" s="11">
        <v>4</v>
      </c>
      <c r="B9" s="12" t="s">
        <v>899</v>
      </c>
      <c r="C9" s="13" t="s">
        <v>36</v>
      </c>
      <c r="D9" s="14" t="s">
        <v>900</v>
      </c>
      <c r="E9" s="15" t="s">
        <v>901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45" customHeight="1">
      <c r="A10" s="11">
        <v>5</v>
      </c>
      <c r="B10" s="12" t="s">
        <v>902</v>
      </c>
      <c r="C10" s="13" t="s">
        <v>36</v>
      </c>
      <c r="D10" s="14" t="s">
        <v>903</v>
      </c>
      <c r="E10" s="15" t="s">
        <v>787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45" customHeight="1">
      <c r="A11" s="11">
        <v>6</v>
      </c>
      <c r="B11" s="12" t="s">
        <v>904</v>
      </c>
      <c r="C11" s="13" t="s">
        <v>36</v>
      </c>
      <c r="D11" s="14" t="s">
        <v>905</v>
      </c>
      <c r="E11" s="15" t="s">
        <v>906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45" customHeight="1">
      <c r="A12" s="11">
        <v>7</v>
      </c>
      <c r="B12" s="12" t="s">
        <v>907</v>
      </c>
      <c r="C12" s="13" t="s">
        <v>36</v>
      </c>
      <c r="D12" s="14" t="s">
        <v>908</v>
      </c>
      <c r="E12" s="15" t="s">
        <v>802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45" customHeight="1">
      <c r="A13" s="11">
        <v>8</v>
      </c>
      <c r="B13" s="12" t="s">
        <v>909</v>
      </c>
      <c r="C13" s="13" t="s">
        <v>36</v>
      </c>
      <c r="D13" s="14" t="s">
        <v>910</v>
      </c>
      <c r="E13" s="15" t="s">
        <v>911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45" customHeight="1">
      <c r="A14" s="11">
        <v>9</v>
      </c>
      <c r="B14" s="12" t="s">
        <v>912</v>
      </c>
      <c r="C14" s="13" t="s">
        <v>36</v>
      </c>
      <c r="D14" s="14" t="s">
        <v>913</v>
      </c>
      <c r="E14" s="15" t="s">
        <v>41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45" customHeight="1">
      <c r="A15" s="11">
        <v>10</v>
      </c>
      <c r="B15" s="12" t="s">
        <v>914</v>
      </c>
      <c r="C15" s="13" t="s">
        <v>36</v>
      </c>
      <c r="D15" s="14" t="s">
        <v>915</v>
      </c>
      <c r="E15" s="15" t="s">
        <v>56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45" customHeight="1">
      <c r="A16" s="11">
        <v>11</v>
      </c>
      <c r="B16" s="12" t="s">
        <v>916</v>
      </c>
      <c r="C16" s="13" t="s">
        <v>36</v>
      </c>
      <c r="D16" s="14" t="s">
        <v>917</v>
      </c>
      <c r="E16" s="15" t="s">
        <v>918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45" customHeight="1">
      <c r="A17" s="11">
        <v>12</v>
      </c>
      <c r="B17" s="12" t="s">
        <v>919</v>
      </c>
      <c r="C17" s="13" t="s">
        <v>36</v>
      </c>
      <c r="D17" s="14" t="s">
        <v>920</v>
      </c>
      <c r="E17" s="15" t="s">
        <v>858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45" customHeight="1">
      <c r="A18" s="11">
        <v>13</v>
      </c>
      <c r="B18" s="12" t="s">
        <v>921</v>
      </c>
      <c r="C18" s="13" t="s">
        <v>36</v>
      </c>
      <c r="D18" s="14" t="s">
        <v>278</v>
      </c>
      <c r="E18" s="15" t="s">
        <v>922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45" customHeight="1">
      <c r="A19" s="11">
        <v>14</v>
      </c>
      <c r="B19" s="12" t="s">
        <v>923</v>
      </c>
      <c r="C19" s="13" t="s">
        <v>36</v>
      </c>
      <c r="D19" s="14" t="s">
        <v>924</v>
      </c>
      <c r="E19" s="15" t="s">
        <v>925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7.45" customHeight="1">
      <c r="A20" s="11">
        <v>15</v>
      </c>
      <c r="B20" s="12" t="s">
        <v>926</v>
      </c>
      <c r="C20" s="13" t="s">
        <v>36</v>
      </c>
      <c r="D20" s="14" t="s">
        <v>927</v>
      </c>
      <c r="E20" s="15" t="s">
        <v>928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45" customHeight="1">
      <c r="A21" s="11">
        <v>16</v>
      </c>
      <c r="B21" s="12" t="s">
        <v>929</v>
      </c>
      <c r="C21" s="13" t="s">
        <v>11</v>
      </c>
      <c r="D21" s="14" t="s">
        <v>930</v>
      </c>
      <c r="E21" s="15" t="s">
        <v>931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45" customHeight="1">
      <c r="A22" s="11">
        <v>17</v>
      </c>
      <c r="B22" s="12" t="s">
        <v>932</v>
      </c>
      <c r="C22" s="13" t="s">
        <v>11</v>
      </c>
      <c r="D22" s="14" t="s">
        <v>933</v>
      </c>
      <c r="E22" s="15" t="s">
        <v>934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45" customHeight="1">
      <c r="A23" s="11">
        <v>18</v>
      </c>
      <c r="B23" s="12" t="s">
        <v>935</v>
      </c>
      <c r="C23" s="13" t="s">
        <v>11</v>
      </c>
      <c r="D23" s="14" t="s">
        <v>936</v>
      </c>
      <c r="E23" s="15" t="s">
        <v>937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45" customHeight="1">
      <c r="A24" s="11">
        <v>19</v>
      </c>
      <c r="B24" s="12" t="s">
        <v>938</v>
      </c>
      <c r="C24" s="13" t="s">
        <v>11</v>
      </c>
      <c r="D24" s="14" t="s">
        <v>939</v>
      </c>
      <c r="E24" s="15" t="s">
        <v>940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45" customHeight="1">
      <c r="A25" s="11">
        <v>20</v>
      </c>
      <c r="B25" s="12" t="s">
        <v>941</v>
      </c>
      <c r="C25" s="13" t="s">
        <v>11</v>
      </c>
      <c r="D25" s="14" t="s">
        <v>596</v>
      </c>
      <c r="E25" s="15" t="s">
        <v>71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45" customHeight="1">
      <c r="A26" s="11">
        <v>21</v>
      </c>
      <c r="B26" s="12" t="s">
        <v>942</v>
      </c>
      <c r="C26" s="13" t="s">
        <v>11</v>
      </c>
      <c r="D26" s="14" t="s">
        <v>943</v>
      </c>
      <c r="E26" s="15" t="s">
        <v>944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45" customHeight="1">
      <c r="A27" s="11">
        <v>22</v>
      </c>
      <c r="B27" s="12" t="s">
        <v>945</v>
      </c>
      <c r="C27" s="13" t="s">
        <v>11</v>
      </c>
      <c r="D27" s="14" t="s">
        <v>946</v>
      </c>
      <c r="E27" s="15" t="s">
        <v>947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45" customHeight="1">
      <c r="A28" s="11">
        <v>23</v>
      </c>
      <c r="B28" s="12" t="s">
        <v>948</v>
      </c>
      <c r="C28" s="13" t="s">
        <v>11</v>
      </c>
      <c r="D28" s="14" t="s">
        <v>949</v>
      </c>
      <c r="E28" s="15" t="s">
        <v>950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45" customHeight="1">
      <c r="A29" s="11">
        <v>24</v>
      </c>
      <c r="B29" s="12" t="s">
        <v>951</v>
      </c>
      <c r="C29" s="13" t="s">
        <v>11</v>
      </c>
      <c r="D29" s="14" t="s">
        <v>952</v>
      </c>
      <c r="E29" s="15" t="s">
        <v>953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45" customHeight="1">
      <c r="A30" s="11">
        <v>25</v>
      </c>
      <c r="B30" s="12" t="s">
        <v>954</v>
      </c>
      <c r="C30" s="13" t="s">
        <v>11</v>
      </c>
      <c r="D30" s="14" t="s">
        <v>955</v>
      </c>
      <c r="E30" s="15" t="s">
        <v>956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45" customHeight="1">
      <c r="A31" s="11">
        <v>26</v>
      </c>
      <c r="B31" s="12" t="s">
        <v>957</v>
      </c>
      <c r="C31" s="13" t="s">
        <v>11</v>
      </c>
      <c r="D31" s="14" t="s">
        <v>958</v>
      </c>
      <c r="E31" s="15" t="s">
        <v>959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45" customHeight="1">
      <c r="A32" s="11">
        <v>27</v>
      </c>
      <c r="B32" s="12" t="s">
        <v>960</v>
      </c>
      <c r="C32" s="13" t="s">
        <v>11</v>
      </c>
      <c r="D32" s="14" t="s">
        <v>961</v>
      </c>
      <c r="E32" s="15" t="s">
        <v>962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45" customHeight="1">
      <c r="A33" s="11">
        <v>28</v>
      </c>
      <c r="B33" s="12" t="s">
        <v>963</v>
      </c>
      <c r="C33" s="13" t="s">
        <v>11</v>
      </c>
      <c r="D33" s="14" t="s">
        <v>964</v>
      </c>
      <c r="E33" s="15" t="s">
        <v>965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45" customHeight="1">
      <c r="A34" s="11">
        <v>29</v>
      </c>
      <c r="B34" s="12" t="s">
        <v>966</v>
      </c>
      <c r="C34" s="13" t="s">
        <v>11</v>
      </c>
      <c r="D34" s="14" t="s">
        <v>967</v>
      </c>
      <c r="E34" s="15" t="s">
        <v>968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45" customHeight="1">
      <c r="A35" s="11">
        <v>30</v>
      </c>
      <c r="B35" s="12" t="s">
        <v>969</v>
      </c>
      <c r="C35" s="13" t="s">
        <v>36</v>
      </c>
      <c r="D35" s="14" t="s">
        <v>970</v>
      </c>
      <c r="E35" s="15" t="s">
        <v>971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45" customHeight="1">
      <c r="A36" s="32">
        <v>31</v>
      </c>
      <c r="B36" s="33" t="s">
        <v>972</v>
      </c>
      <c r="C36" s="34" t="s">
        <v>11</v>
      </c>
      <c r="D36" s="35" t="s">
        <v>973</v>
      </c>
      <c r="E36" s="36" t="s">
        <v>974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16" ht="17.45" customHeight="1">
      <c r="A37" s="32">
        <v>32</v>
      </c>
      <c r="B37" s="33" t="s">
        <v>975</v>
      </c>
      <c r="C37" s="34" t="s">
        <v>36</v>
      </c>
      <c r="D37" s="35" t="s">
        <v>976</v>
      </c>
      <c r="E37" s="36" t="s">
        <v>377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16" ht="17.45" customHeight="1">
      <c r="A38" s="32">
        <v>33</v>
      </c>
      <c r="B38" s="33" t="s">
        <v>977</v>
      </c>
      <c r="C38" s="34" t="s">
        <v>36</v>
      </c>
      <c r="D38" s="35" t="s">
        <v>978</v>
      </c>
      <c r="E38" s="36" t="s">
        <v>979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ht="17.45" customHeight="1">
      <c r="A39" s="32">
        <v>34</v>
      </c>
      <c r="B39" s="33" t="s">
        <v>980</v>
      </c>
      <c r="C39" s="34" t="s">
        <v>11</v>
      </c>
      <c r="D39" s="35" t="s">
        <v>981</v>
      </c>
      <c r="E39" s="36" t="s">
        <v>982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B7B5-823D-40B2-8140-B7520E14E271}">
  <dimension ref="A1:P42"/>
  <sheetViews>
    <sheetView view="pageBreakPreview" topLeftCell="A28" zoomScale="110" zoomScaleNormal="130" zoomScaleSheetLayoutView="110" workbookViewId="0">
      <selection activeCell="E35" sqref="E35"/>
    </sheetView>
  </sheetViews>
  <sheetFormatPr defaultColWidth="9" defaultRowHeight="15"/>
  <cols>
    <col min="1" max="1" width="4.5703125" style="1" customWidth="1"/>
    <col min="2" max="2" width="11.28515625" style="1" customWidth="1"/>
    <col min="3" max="3" width="7.710937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983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COUNTIF(C6:C50,"เด็กชาย")</f>
        <v>13</v>
      </c>
      <c r="M2" s="46" t="s">
        <v>3</v>
      </c>
      <c r="N2" s="46">
        <f>COUNTIF(C6:C50,"เด็กหญิง")</f>
        <v>24</v>
      </c>
      <c r="O2" s="46" t="s">
        <v>4</v>
      </c>
      <c r="P2" s="47">
        <f>L2+N2</f>
        <v>37</v>
      </c>
    </row>
    <row r="3" spans="1:16" ht="21">
      <c r="B3" s="4" t="s">
        <v>5</v>
      </c>
      <c r="C3" s="24" t="s">
        <v>984</v>
      </c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6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45" customHeight="1">
      <c r="A6" s="11">
        <v>1</v>
      </c>
      <c r="B6" s="12" t="s">
        <v>985</v>
      </c>
      <c r="C6" s="13" t="s">
        <v>11</v>
      </c>
      <c r="D6" s="14" t="s">
        <v>986</v>
      </c>
      <c r="E6" s="15" t="s">
        <v>987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7.45" customHeight="1">
      <c r="A7" s="11">
        <v>2</v>
      </c>
      <c r="B7" s="12" t="s">
        <v>988</v>
      </c>
      <c r="C7" s="13" t="s">
        <v>11</v>
      </c>
      <c r="D7" s="14" t="s">
        <v>989</v>
      </c>
      <c r="E7" s="15" t="s">
        <v>990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45" customHeight="1">
      <c r="A8" s="11">
        <v>3</v>
      </c>
      <c r="B8" s="12" t="s">
        <v>991</v>
      </c>
      <c r="C8" s="13" t="s">
        <v>11</v>
      </c>
      <c r="D8" s="14" t="s">
        <v>992</v>
      </c>
      <c r="E8" s="15" t="s">
        <v>993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45" customHeight="1">
      <c r="A9" s="11">
        <v>4</v>
      </c>
      <c r="B9" s="12" t="s">
        <v>994</v>
      </c>
      <c r="C9" s="13" t="s">
        <v>11</v>
      </c>
      <c r="D9" s="14" t="s">
        <v>995</v>
      </c>
      <c r="E9" s="15" t="s">
        <v>273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45" customHeight="1">
      <c r="A10" s="11">
        <v>5</v>
      </c>
      <c r="B10" s="12" t="s">
        <v>996</v>
      </c>
      <c r="C10" s="13" t="s">
        <v>11</v>
      </c>
      <c r="D10" s="14" t="s">
        <v>997</v>
      </c>
      <c r="E10" s="15" t="s">
        <v>998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45" customHeight="1">
      <c r="A11" s="11">
        <v>6</v>
      </c>
      <c r="B11" s="12" t="s">
        <v>999</v>
      </c>
      <c r="C11" s="13" t="s">
        <v>11</v>
      </c>
      <c r="D11" s="14" t="s">
        <v>1000</v>
      </c>
      <c r="E11" s="15" t="s">
        <v>1001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45" customHeight="1">
      <c r="A12" s="11">
        <v>7</v>
      </c>
      <c r="B12" s="12" t="s">
        <v>1002</v>
      </c>
      <c r="C12" s="13" t="s">
        <v>11</v>
      </c>
      <c r="D12" s="14" t="s">
        <v>1003</v>
      </c>
      <c r="E12" s="15" t="s">
        <v>1004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45" customHeight="1">
      <c r="A13" s="11">
        <v>8</v>
      </c>
      <c r="B13" s="12" t="s">
        <v>1005</v>
      </c>
      <c r="C13" s="13" t="s">
        <v>11</v>
      </c>
      <c r="D13" s="14" t="s">
        <v>1006</v>
      </c>
      <c r="E13" s="15" t="s">
        <v>1007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45" customHeight="1">
      <c r="A14" s="11">
        <v>9</v>
      </c>
      <c r="B14" s="12" t="s">
        <v>1008</v>
      </c>
      <c r="C14" s="13" t="s">
        <v>11</v>
      </c>
      <c r="D14" s="14" t="s">
        <v>1006</v>
      </c>
      <c r="E14" s="15" t="s">
        <v>1009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45" customHeight="1">
      <c r="A15" s="11">
        <v>10</v>
      </c>
      <c r="B15" s="12" t="s">
        <v>1010</v>
      </c>
      <c r="C15" s="13" t="s">
        <v>11</v>
      </c>
      <c r="D15" s="14" t="s">
        <v>1011</v>
      </c>
      <c r="E15" s="15" t="s">
        <v>1012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45" customHeight="1">
      <c r="A16" s="11">
        <v>11</v>
      </c>
      <c r="B16" s="12" t="s">
        <v>1013</v>
      </c>
      <c r="C16" s="13" t="s">
        <v>11</v>
      </c>
      <c r="D16" s="14" t="s">
        <v>1014</v>
      </c>
      <c r="E16" s="15" t="s">
        <v>1015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45" customHeight="1">
      <c r="A17" s="11">
        <v>12</v>
      </c>
      <c r="B17" s="12" t="s">
        <v>1016</v>
      </c>
      <c r="C17" s="13" t="s">
        <v>36</v>
      </c>
      <c r="D17" s="14" t="s">
        <v>1017</v>
      </c>
      <c r="E17" s="15" t="s">
        <v>1018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45" customHeight="1">
      <c r="A18" s="11">
        <v>13</v>
      </c>
      <c r="B18" s="12" t="s">
        <v>1019</v>
      </c>
      <c r="C18" s="13" t="s">
        <v>36</v>
      </c>
      <c r="D18" s="14" t="s">
        <v>1020</v>
      </c>
      <c r="E18" s="15" t="s">
        <v>1021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45" customHeight="1">
      <c r="A19" s="11">
        <v>14</v>
      </c>
      <c r="B19" s="12" t="s">
        <v>1022</v>
      </c>
      <c r="C19" s="20" t="s">
        <v>36</v>
      </c>
      <c r="D19" s="21" t="s">
        <v>1023</v>
      </c>
      <c r="E19" s="22" t="s">
        <v>1024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7.45" customHeight="1">
      <c r="A20" s="11">
        <v>15</v>
      </c>
      <c r="B20" s="12" t="s">
        <v>1025</v>
      </c>
      <c r="C20" s="13" t="s">
        <v>36</v>
      </c>
      <c r="D20" s="14" t="s">
        <v>828</v>
      </c>
      <c r="E20" s="15" t="s">
        <v>1026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45" customHeight="1">
      <c r="A21" s="11">
        <v>16</v>
      </c>
      <c r="B21" s="12" t="s">
        <v>1027</v>
      </c>
      <c r="C21" s="13" t="s">
        <v>36</v>
      </c>
      <c r="D21" s="14" t="s">
        <v>900</v>
      </c>
      <c r="E21" s="15" t="s">
        <v>1028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45" customHeight="1">
      <c r="A22" s="11">
        <v>17</v>
      </c>
      <c r="B22" s="12" t="s">
        <v>1029</v>
      </c>
      <c r="C22" s="13" t="s">
        <v>36</v>
      </c>
      <c r="D22" s="14" t="s">
        <v>1030</v>
      </c>
      <c r="E22" s="15" t="s">
        <v>1031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45" customHeight="1">
      <c r="A23" s="11">
        <v>18</v>
      </c>
      <c r="B23" s="12" t="s">
        <v>1032</v>
      </c>
      <c r="C23" s="13" t="s">
        <v>36</v>
      </c>
      <c r="D23" s="14" t="s">
        <v>1033</v>
      </c>
      <c r="E23" s="15" t="s">
        <v>1034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45" customHeight="1">
      <c r="A24" s="11">
        <v>19</v>
      </c>
      <c r="B24" s="12" t="s">
        <v>1035</v>
      </c>
      <c r="C24" s="13" t="s">
        <v>36</v>
      </c>
      <c r="D24" s="14" t="s">
        <v>924</v>
      </c>
      <c r="E24" s="15" t="s">
        <v>1036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45" customHeight="1">
      <c r="A25" s="11">
        <v>20</v>
      </c>
      <c r="B25" s="12" t="s">
        <v>1037</v>
      </c>
      <c r="C25" s="13" t="s">
        <v>36</v>
      </c>
      <c r="D25" s="14" t="s">
        <v>1038</v>
      </c>
      <c r="E25" s="15" t="s">
        <v>1039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45" customHeight="1">
      <c r="A26" s="11">
        <v>21</v>
      </c>
      <c r="B26" s="12" t="s">
        <v>1040</v>
      </c>
      <c r="C26" s="13" t="s">
        <v>36</v>
      </c>
      <c r="D26" s="14" t="s">
        <v>852</v>
      </c>
      <c r="E26" s="15" t="s">
        <v>559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45" customHeight="1">
      <c r="A27" s="11">
        <v>22</v>
      </c>
      <c r="B27" s="12" t="s">
        <v>1041</v>
      </c>
      <c r="C27" s="13" t="s">
        <v>36</v>
      </c>
      <c r="D27" s="14" t="s">
        <v>1042</v>
      </c>
      <c r="E27" s="15" t="s">
        <v>1043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45" customHeight="1">
      <c r="A28" s="11">
        <v>23</v>
      </c>
      <c r="B28" s="12" t="s">
        <v>1044</v>
      </c>
      <c r="C28" s="13" t="s">
        <v>36</v>
      </c>
      <c r="D28" s="14" t="s">
        <v>1045</v>
      </c>
      <c r="E28" s="15" t="s">
        <v>1046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45" customHeight="1">
      <c r="A29" s="11">
        <v>24</v>
      </c>
      <c r="B29" s="12" t="s">
        <v>1047</v>
      </c>
      <c r="C29" s="13" t="s">
        <v>36</v>
      </c>
      <c r="D29" s="14" t="s">
        <v>1048</v>
      </c>
      <c r="E29" s="15" t="s">
        <v>1049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45" customHeight="1">
      <c r="A30" s="11">
        <v>25</v>
      </c>
      <c r="B30" s="12" t="s">
        <v>1050</v>
      </c>
      <c r="C30" s="13" t="s">
        <v>36</v>
      </c>
      <c r="D30" s="14" t="s">
        <v>1051</v>
      </c>
      <c r="E30" s="15" t="s">
        <v>1052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45" customHeight="1">
      <c r="A31" s="11">
        <v>26</v>
      </c>
      <c r="B31" s="12" t="s">
        <v>1053</v>
      </c>
      <c r="C31" s="13" t="s">
        <v>11</v>
      </c>
      <c r="D31" s="14" t="s">
        <v>1054</v>
      </c>
      <c r="E31" s="15" t="s">
        <v>1055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45" customHeight="1">
      <c r="A32" s="11">
        <v>27</v>
      </c>
      <c r="B32" s="12" t="s">
        <v>1056</v>
      </c>
      <c r="C32" s="13" t="s">
        <v>11</v>
      </c>
      <c r="D32" s="14" t="s">
        <v>1057</v>
      </c>
      <c r="E32" s="15" t="s">
        <v>1058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45" customHeight="1">
      <c r="A33" s="11">
        <v>28</v>
      </c>
      <c r="B33" s="12" t="s">
        <v>1059</v>
      </c>
      <c r="C33" s="13" t="s">
        <v>36</v>
      </c>
      <c r="D33" s="14" t="s">
        <v>894</v>
      </c>
      <c r="E33" s="15" t="s">
        <v>1060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45" customHeight="1">
      <c r="A34" s="11">
        <v>29</v>
      </c>
      <c r="B34" s="12" t="s">
        <v>1061</v>
      </c>
      <c r="C34" s="13" t="s">
        <v>36</v>
      </c>
      <c r="D34" s="14" t="s">
        <v>1062</v>
      </c>
      <c r="E34" s="15" t="s">
        <v>1063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45" customHeight="1">
      <c r="A35" s="11">
        <v>30</v>
      </c>
      <c r="B35" s="12" t="s">
        <v>1064</v>
      </c>
      <c r="C35" s="13" t="s">
        <v>36</v>
      </c>
      <c r="D35" s="14" t="s">
        <v>1065</v>
      </c>
      <c r="E35" s="15" t="s">
        <v>331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45" customHeight="1">
      <c r="A36" s="11">
        <v>31</v>
      </c>
      <c r="B36" s="12" t="s">
        <v>1066</v>
      </c>
      <c r="C36" s="13" t="s">
        <v>36</v>
      </c>
      <c r="D36" s="14" t="s">
        <v>1067</v>
      </c>
      <c r="E36" s="15" t="s">
        <v>1068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45" customHeight="1">
      <c r="A37" s="11">
        <v>32</v>
      </c>
      <c r="B37" s="12" t="s">
        <v>1069</v>
      </c>
      <c r="C37" s="13" t="s">
        <v>36</v>
      </c>
      <c r="D37" s="14" t="s">
        <v>1070</v>
      </c>
      <c r="E37" s="15" t="s">
        <v>1071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7.45" customHeight="1">
      <c r="A38" s="11">
        <v>33</v>
      </c>
      <c r="B38" s="12" t="s">
        <v>1072</v>
      </c>
      <c r="C38" s="13" t="s">
        <v>36</v>
      </c>
      <c r="D38" s="14" t="s">
        <v>1073</v>
      </c>
      <c r="E38" s="15" t="s">
        <v>1074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7.45" customHeight="1">
      <c r="A39" s="11">
        <v>34</v>
      </c>
      <c r="B39" s="12" t="s">
        <v>1075</v>
      </c>
      <c r="C39" s="13" t="s">
        <v>36</v>
      </c>
      <c r="D39" s="14" t="s">
        <v>1076</v>
      </c>
      <c r="E39" s="15" t="s">
        <v>149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7.45" customHeight="1">
      <c r="A40" s="11">
        <v>35</v>
      </c>
      <c r="B40" s="12" t="s">
        <v>1077</v>
      </c>
      <c r="C40" s="13" t="s">
        <v>36</v>
      </c>
      <c r="D40" s="14" t="s">
        <v>1078</v>
      </c>
      <c r="E40" s="15" t="s">
        <v>1079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7.45" customHeight="1">
      <c r="A41" s="11">
        <v>36</v>
      </c>
      <c r="B41" s="12" t="s">
        <v>1080</v>
      </c>
      <c r="C41" s="13" t="s">
        <v>36</v>
      </c>
      <c r="D41" s="14" t="s">
        <v>1081</v>
      </c>
      <c r="E41" s="15" t="s">
        <v>1082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7.45" customHeight="1">
      <c r="A42" s="11">
        <v>37</v>
      </c>
      <c r="B42" s="12" t="s">
        <v>1083</v>
      </c>
      <c r="C42" s="13" t="s">
        <v>36</v>
      </c>
      <c r="D42" s="14" t="s">
        <v>1084</v>
      </c>
      <c r="E42" s="15" t="s">
        <v>1085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A1E4-ADD6-48A5-B3CE-1A85717E4176}">
  <dimension ref="A1:P42"/>
  <sheetViews>
    <sheetView view="pageBreakPreview" zoomScale="130" zoomScaleNormal="130" zoomScaleSheetLayoutView="130" workbookViewId="0">
      <selection activeCell="E6" sqref="E6"/>
    </sheetView>
  </sheetViews>
  <sheetFormatPr defaultColWidth="9" defaultRowHeight="15"/>
  <cols>
    <col min="1" max="1" width="4.5703125" style="1" customWidth="1"/>
    <col min="2" max="2" width="11.28515625" style="1" customWidth="1"/>
    <col min="3" max="3" width="6.57031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1086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COUNTIF(C6:C50,"เด็กชาย")</f>
        <v>37</v>
      </c>
      <c r="M2" s="46" t="s">
        <v>3</v>
      </c>
      <c r="N2" s="46">
        <f>COUNTIF(C6:C50,"เด็กหญิง")</f>
        <v>0</v>
      </c>
      <c r="O2" s="46" t="s">
        <v>4</v>
      </c>
      <c r="P2" s="47">
        <f>L2+N2</f>
        <v>37</v>
      </c>
    </row>
    <row r="3" spans="1:16" ht="24" customHeight="1">
      <c r="B3" s="4" t="s">
        <v>5</v>
      </c>
      <c r="C3" s="51" t="s">
        <v>1087</v>
      </c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6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100000000000001" customHeight="1">
      <c r="A6" s="11">
        <v>1</v>
      </c>
      <c r="B6" s="12" t="s">
        <v>1088</v>
      </c>
      <c r="C6" s="13" t="s">
        <v>11</v>
      </c>
      <c r="D6" s="14" t="s">
        <v>1089</v>
      </c>
      <c r="E6" s="15" t="s">
        <v>1090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7.100000000000001" customHeight="1">
      <c r="A7" s="11">
        <v>2</v>
      </c>
      <c r="B7" s="12" t="s">
        <v>1091</v>
      </c>
      <c r="C7" s="13" t="s">
        <v>11</v>
      </c>
      <c r="D7" s="14" t="s">
        <v>1092</v>
      </c>
      <c r="E7" s="15" t="s">
        <v>925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100000000000001" customHeight="1">
      <c r="A8" s="11">
        <v>3</v>
      </c>
      <c r="B8" s="12" t="s">
        <v>1093</v>
      </c>
      <c r="C8" s="13" t="s">
        <v>11</v>
      </c>
      <c r="D8" s="14" t="s">
        <v>596</v>
      </c>
      <c r="E8" s="15" t="s">
        <v>1094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100000000000001" customHeight="1">
      <c r="A9" s="11">
        <v>4</v>
      </c>
      <c r="B9" s="12" t="s">
        <v>1095</v>
      </c>
      <c r="C9" s="13" t="s">
        <v>11</v>
      </c>
      <c r="D9" s="14" t="s">
        <v>596</v>
      </c>
      <c r="E9" s="15" t="s">
        <v>386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100000000000001" customHeight="1">
      <c r="A10" s="11">
        <v>5</v>
      </c>
      <c r="B10" s="12" t="s">
        <v>1096</v>
      </c>
      <c r="C10" s="13" t="s">
        <v>11</v>
      </c>
      <c r="D10" s="14" t="s">
        <v>596</v>
      </c>
      <c r="E10" s="15" t="s">
        <v>1097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100000000000001" customHeight="1">
      <c r="A11" s="11">
        <v>6</v>
      </c>
      <c r="B11" s="12" t="s">
        <v>1098</v>
      </c>
      <c r="C11" s="13" t="s">
        <v>11</v>
      </c>
      <c r="D11" s="14" t="s">
        <v>1099</v>
      </c>
      <c r="E11" s="15" t="s">
        <v>1100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100000000000001" customHeight="1">
      <c r="A12" s="11">
        <v>7</v>
      </c>
      <c r="B12" s="12" t="s">
        <v>1101</v>
      </c>
      <c r="C12" s="13" t="s">
        <v>11</v>
      </c>
      <c r="D12" s="14" t="s">
        <v>151</v>
      </c>
      <c r="E12" s="15" t="s">
        <v>1102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100000000000001" customHeight="1">
      <c r="A13" s="11">
        <v>8</v>
      </c>
      <c r="B13" s="12" t="s">
        <v>1103</v>
      </c>
      <c r="C13" s="13" t="s">
        <v>11</v>
      </c>
      <c r="D13" s="14" t="s">
        <v>1104</v>
      </c>
      <c r="E13" s="15" t="s">
        <v>1105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100000000000001" customHeight="1">
      <c r="A14" s="11">
        <v>9</v>
      </c>
      <c r="B14" s="12" t="s">
        <v>1106</v>
      </c>
      <c r="C14" s="13" t="s">
        <v>11</v>
      </c>
      <c r="D14" s="14" t="s">
        <v>1107</v>
      </c>
      <c r="E14" s="15" t="s">
        <v>1108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100000000000001" customHeight="1">
      <c r="A15" s="11">
        <v>10</v>
      </c>
      <c r="B15" s="12" t="s">
        <v>1109</v>
      </c>
      <c r="C15" s="13" t="s">
        <v>11</v>
      </c>
      <c r="D15" s="14" t="s">
        <v>1110</v>
      </c>
      <c r="E15" s="15" t="s">
        <v>1111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100000000000001" customHeight="1">
      <c r="A16" s="11">
        <v>11</v>
      </c>
      <c r="B16" s="12" t="s">
        <v>1112</v>
      </c>
      <c r="C16" s="13" t="s">
        <v>11</v>
      </c>
      <c r="D16" s="14" t="s">
        <v>1113</v>
      </c>
      <c r="E16" s="15" t="s">
        <v>371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100000000000001" customHeight="1">
      <c r="A17" s="11">
        <v>12</v>
      </c>
      <c r="B17" s="12" t="s">
        <v>1114</v>
      </c>
      <c r="C17" s="13" t="s">
        <v>11</v>
      </c>
      <c r="D17" s="14" t="s">
        <v>1115</v>
      </c>
      <c r="E17" s="15" t="s">
        <v>1116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100000000000001" customHeight="1">
      <c r="A18" s="11">
        <v>13</v>
      </c>
      <c r="B18" s="12" t="s">
        <v>1117</v>
      </c>
      <c r="C18" s="13" t="s">
        <v>11</v>
      </c>
      <c r="D18" s="14" t="s">
        <v>1118</v>
      </c>
      <c r="E18" s="15" t="s">
        <v>1119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100000000000001" customHeight="1">
      <c r="A19" s="11">
        <v>14</v>
      </c>
      <c r="B19" s="12" t="s">
        <v>1120</v>
      </c>
      <c r="C19" s="20" t="s">
        <v>11</v>
      </c>
      <c r="D19" s="21" t="s">
        <v>1121</v>
      </c>
      <c r="E19" s="22" t="s">
        <v>1122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7.100000000000001" customHeight="1">
      <c r="A20" s="11">
        <v>15</v>
      </c>
      <c r="B20" s="12" t="s">
        <v>1123</v>
      </c>
      <c r="C20" s="13" t="s">
        <v>11</v>
      </c>
      <c r="D20" s="14" t="s">
        <v>1124</v>
      </c>
      <c r="E20" s="15" t="s">
        <v>1125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100000000000001" customHeight="1">
      <c r="A21" s="11">
        <v>16</v>
      </c>
      <c r="B21" s="12" t="s">
        <v>1126</v>
      </c>
      <c r="C21" s="13" t="s">
        <v>11</v>
      </c>
      <c r="D21" s="14" t="s">
        <v>1127</v>
      </c>
      <c r="E21" s="15" t="s">
        <v>1128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100000000000001" customHeight="1">
      <c r="A22" s="11">
        <v>17</v>
      </c>
      <c r="B22" s="12" t="s">
        <v>1129</v>
      </c>
      <c r="C22" s="13" t="s">
        <v>11</v>
      </c>
      <c r="D22" s="14" t="s">
        <v>1130</v>
      </c>
      <c r="E22" s="15" t="s">
        <v>1131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100000000000001" customHeight="1">
      <c r="A23" s="11">
        <v>18</v>
      </c>
      <c r="B23" s="12" t="s">
        <v>1132</v>
      </c>
      <c r="C23" s="13" t="s">
        <v>11</v>
      </c>
      <c r="D23" s="14" t="s">
        <v>1133</v>
      </c>
      <c r="E23" s="15" t="s">
        <v>1134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100000000000001" customHeight="1">
      <c r="A24" s="11">
        <v>19</v>
      </c>
      <c r="B24" s="12" t="s">
        <v>1135</v>
      </c>
      <c r="C24" s="13" t="s">
        <v>11</v>
      </c>
      <c r="D24" s="14" t="s">
        <v>1136</v>
      </c>
      <c r="E24" s="15" t="s">
        <v>1137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100000000000001" customHeight="1">
      <c r="A25" s="11">
        <v>20</v>
      </c>
      <c r="B25" s="12" t="s">
        <v>1138</v>
      </c>
      <c r="C25" s="13" t="s">
        <v>11</v>
      </c>
      <c r="D25" s="14" t="s">
        <v>1139</v>
      </c>
      <c r="E25" s="15" t="s">
        <v>1140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100000000000001" customHeight="1">
      <c r="A26" s="11">
        <v>21</v>
      </c>
      <c r="B26" s="12" t="s">
        <v>1141</v>
      </c>
      <c r="C26" s="13" t="s">
        <v>11</v>
      </c>
      <c r="D26" s="14" t="s">
        <v>1142</v>
      </c>
      <c r="E26" s="15" t="s">
        <v>1143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100000000000001" customHeight="1">
      <c r="A27" s="11">
        <v>22</v>
      </c>
      <c r="B27" s="12" t="s">
        <v>1144</v>
      </c>
      <c r="C27" s="13" t="s">
        <v>11</v>
      </c>
      <c r="D27" s="14" t="s">
        <v>1145</v>
      </c>
      <c r="E27" s="15" t="s">
        <v>1146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100000000000001" customHeight="1">
      <c r="A28" s="11">
        <v>23</v>
      </c>
      <c r="B28" s="12" t="s">
        <v>1147</v>
      </c>
      <c r="C28" s="13" t="s">
        <v>11</v>
      </c>
      <c r="D28" s="14" t="s">
        <v>1148</v>
      </c>
      <c r="E28" s="15" t="s">
        <v>1149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100000000000001" customHeight="1">
      <c r="A29" s="11">
        <v>24</v>
      </c>
      <c r="B29" s="12" t="s">
        <v>1150</v>
      </c>
      <c r="C29" s="13" t="s">
        <v>11</v>
      </c>
      <c r="D29" s="14" t="s">
        <v>1151</v>
      </c>
      <c r="E29" s="15" t="s">
        <v>143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100000000000001" customHeight="1">
      <c r="A30" s="11">
        <v>25</v>
      </c>
      <c r="B30" s="12" t="s">
        <v>1152</v>
      </c>
      <c r="C30" s="13" t="s">
        <v>11</v>
      </c>
      <c r="D30" s="14" t="s">
        <v>1153</v>
      </c>
      <c r="E30" s="15" t="s">
        <v>207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100000000000001" customHeight="1">
      <c r="A31" s="11">
        <v>26</v>
      </c>
      <c r="B31" s="12" t="s">
        <v>1154</v>
      </c>
      <c r="C31" s="13" t="s">
        <v>11</v>
      </c>
      <c r="D31" s="14" t="s">
        <v>1155</v>
      </c>
      <c r="E31" s="15" t="s">
        <v>1116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100000000000001" customHeight="1">
      <c r="A32" s="11">
        <v>27</v>
      </c>
      <c r="B32" s="12" t="s">
        <v>1156</v>
      </c>
      <c r="C32" s="13" t="s">
        <v>11</v>
      </c>
      <c r="D32" s="14" t="s">
        <v>1157</v>
      </c>
      <c r="E32" s="15" t="s">
        <v>1158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100000000000001" customHeight="1">
      <c r="A33" s="32">
        <v>28</v>
      </c>
      <c r="B33" s="33" t="s">
        <v>1159</v>
      </c>
      <c r="C33" s="34" t="s">
        <v>11</v>
      </c>
      <c r="D33" s="35" t="s">
        <v>1160</v>
      </c>
      <c r="E33" s="36" t="s">
        <v>1161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ht="17.100000000000001" customHeight="1">
      <c r="A34" s="32">
        <v>29</v>
      </c>
      <c r="B34" s="33" t="s">
        <v>1162</v>
      </c>
      <c r="C34" s="34" t="s">
        <v>11</v>
      </c>
      <c r="D34" s="35" t="s">
        <v>1163</v>
      </c>
      <c r="E34" s="36" t="s">
        <v>1164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6" ht="17.100000000000001" customHeight="1">
      <c r="A35" s="32">
        <v>30</v>
      </c>
      <c r="B35" s="33" t="s">
        <v>1165</v>
      </c>
      <c r="C35" s="34" t="s">
        <v>11</v>
      </c>
      <c r="D35" s="35" t="s">
        <v>995</v>
      </c>
      <c r="E35" s="36" t="s">
        <v>1166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6" ht="17.100000000000001" customHeight="1">
      <c r="A36" s="32">
        <v>31</v>
      </c>
      <c r="B36" s="33" t="s">
        <v>1167</v>
      </c>
      <c r="C36" s="34" t="s">
        <v>11</v>
      </c>
      <c r="D36" s="35" t="s">
        <v>1168</v>
      </c>
      <c r="E36" s="36" t="s">
        <v>1169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16" ht="17.100000000000001" customHeight="1">
      <c r="A37" s="32">
        <v>32</v>
      </c>
      <c r="B37" s="33" t="s">
        <v>1170</v>
      </c>
      <c r="C37" s="34" t="s">
        <v>11</v>
      </c>
      <c r="D37" s="35" t="s">
        <v>1171</v>
      </c>
      <c r="E37" s="36" t="s">
        <v>1172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16" ht="17.100000000000001" customHeight="1">
      <c r="A38" s="32">
        <v>33</v>
      </c>
      <c r="B38" s="33" t="s">
        <v>1173</v>
      </c>
      <c r="C38" s="34" t="s">
        <v>11</v>
      </c>
      <c r="D38" s="35" t="s">
        <v>1174</v>
      </c>
      <c r="E38" s="36" t="s">
        <v>1175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ht="17.100000000000001" customHeight="1">
      <c r="A39" s="32">
        <v>34</v>
      </c>
      <c r="B39" s="33" t="s">
        <v>1176</v>
      </c>
      <c r="C39" s="34" t="s">
        <v>11</v>
      </c>
      <c r="D39" s="35" t="s">
        <v>1177</v>
      </c>
      <c r="E39" s="36" t="s">
        <v>771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 ht="17.100000000000001" customHeight="1">
      <c r="A40" s="32">
        <v>35</v>
      </c>
      <c r="B40" s="33" t="s">
        <v>1178</v>
      </c>
      <c r="C40" s="34" t="s">
        <v>11</v>
      </c>
      <c r="D40" s="35" t="s">
        <v>1179</v>
      </c>
      <c r="E40" s="36" t="s">
        <v>1172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ht="17.100000000000001" customHeight="1">
      <c r="A41" s="32">
        <v>36</v>
      </c>
      <c r="B41" s="33" t="s">
        <v>1180</v>
      </c>
      <c r="C41" s="34" t="s">
        <v>11</v>
      </c>
      <c r="D41" s="35" t="s">
        <v>1181</v>
      </c>
      <c r="E41" s="36" t="s">
        <v>1182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ht="17.100000000000001" customHeight="1">
      <c r="A42" s="32">
        <v>37</v>
      </c>
      <c r="B42" s="33" t="s">
        <v>1183</v>
      </c>
      <c r="C42" s="34" t="s">
        <v>11</v>
      </c>
      <c r="D42" s="35" t="s">
        <v>1184</v>
      </c>
      <c r="E42" s="36" t="s">
        <v>1185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BDB89-0CF6-4CE1-BC0F-C67C720C2FDD}">
  <dimension ref="A1:R42"/>
  <sheetViews>
    <sheetView view="pageBreakPreview" zoomScale="110" zoomScaleNormal="130" zoomScaleSheetLayoutView="110" workbookViewId="0">
      <selection activeCell="E9" sqref="E9"/>
    </sheetView>
  </sheetViews>
  <sheetFormatPr defaultColWidth="9" defaultRowHeight="15"/>
  <cols>
    <col min="1" max="1" width="4.5703125" style="1" customWidth="1"/>
    <col min="2" max="2" width="9.7109375" style="1" customWidth="1"/>
    <col min="3" max="3" width="6.5703125" style="1" customWidth="1"/>
    <col min="4" max="4" width="9.28515625" style="1" customWidth="1"/>
    <col min="5" max="5" width="12.5703125" style="1" customWidth="1"/>
    <col min="6" max="16" width="4.140625" style="1" customWidth="1"/>
    <col min="17" max="17" width="5.28515625" style="1" customWidth="1"/>
    <col min="18" max="18" width="22.7109375" style="1" customWidth="1"/>
    <col min="19" max="16384" width="9" style="1"/>
  </cols>
  <sheetData>
    <row r="1" spans="1:18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8" ht="21">
      <c r="A2" s="2"/>
      <c r="C2" s="2" t="s">
        <v>1186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COUNTIF(C6:C49,"นาย")</f>
        <v>13</v>
      </c>
      <c r="M2" s="46" t="s">
        <v>3</v>
      </c>
      <c r="N2" s="46">
        <f>COUNTIF(C6:C49,"นางสาว")</f>
        <v>24</v>
      </c>
      <c r="O2" s="46" t="s">
        <v>4</v>
      </c>
      <c r="P2" s="47">
        <f>L2+N2</f>
        <v>37</v>
      </c>
    </row>
    <row r="3" spans="1:18" ht="21">
      <c r="B3" s="4" t="s">
        <v>5</v>
      </c>
      <c r="C3" s="24" t="s">
        <v>1187</v>
      </c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5.25" customHeight="1">
      <c r="A4" s="3"/>
      <c r="B4" s="7"/>
      <c r="D4" s="3"/>
      <c r="E4" s="3"/>
      <c r="F4" s="3"/>
      <c r="P4" s="3"/>
    </row>
    <row r="5" spans="1:18" s="5" customFormat="1" ht="77.2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s="18" customFormat="1" ht="17.100000000000001" customHeight="1">
      <c r="A6" s="11">
        <v>1</v>
      </c>
      <c r="B6" s="12" t="s">
        <v>1188</v>
      </c>
      <c r="C6" s="13" t="s">
        <v>1189</v>
      </c>
      <c r="D6" s="14" t="s">
        <v>1190</v>
      </c>
      <c r="E6" s="15" t="s">
        <v>1191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R6" s="24"/>
    </row>
    <row r="7" spans="1:18" s="18" customFormat="1" ht="17.100000000000001" customHeight="1">
      <c r="A7" s="11">
        <v>2</v>
      </c>
      <c r="B7" s="12" t="s">
        <v>1192</v>
      </c>
      <c r="C7" s="13" t="s">
        <v>1189</v>
      </c>
      <c r="D7" s="14" t="s">
        <v>1193</v>
      </c>
      <c r="E7" s="15" t="s">
        <v>1194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R7" s="24"/>
    </row>
    <row r="8" spans="1:18" s="18" customFormat="1" ht="17.100000000000001" customHeight="1">
      <c r="A8" s="11">
        <v>3</v>
      </c>
      <c r="B8" s="12" t="s">
        <v>1195</v>
      </c>
      <c r="C8" s="13" t="s">
        <v>1189</v>
      </c>
      <c r="D8" s="14" t="s">
        <v>596</v>
      </c>
      <c r="E8" s="15" t="s">
        <v>1196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R8" s="24"/>
    </row>
    <row r="9" spans="1:18" s="18" customFormat="1" ht="17.100000000000001" customHeight="1">
      <c r="A9" s="11">
        <v>4</v>
      </c>
      <c r="B9" s="12" t="s">
        <v>1197</v>
      </c>
      <c r="C9" s="13" t="s">
        <v>1189</v>
      </c>
      <c r="D9" s="14" t="s">
        <v>1198</v>
      </c>
      <c r="E9" s="15" t="s">
        <v>1199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R9" s="24"/>
    </row>
    <row r="10" spans="1:18" s="18" customFormat="1" ht="17.100000000000001" customHeight="1">
      <c r="A10" s="11">
        <v>5</v>
      </c>
      <c r="B10" s="12" t="s">
        <v>1200</v>
      </c>
      <c r="C10" s="13" t="s">
        <v>1189</v>
      </c>
      <c r="D10" s="14" t="s">
        <v>1201</v>
      </c>
      <c r="E10" s="15" t="s">
        <v>1202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  <c r="R10" s="24"/>
    </row>
    <row r="11" spans="1:18" s="18" customFormat="1" ht="17.100000000000001" customHeight="1">
      <c r="A11" s="11">
        <v>6</v>
      </c>
      <c r="B11" s="12" t="s">
        <v>1203</v>
      </c>
      <c r="C11" s="13" t="s">
        <v>1189</v>
      </c>
      <c r="D11" s="14" t="s">
        <v>1204</v>
      </c>
      <c r="E11" s="15" t="s">
        <v>1205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R11" s="24"/>
    </row>
    <row r="12" spans="1:18" s="18" customFormat="1" ht="17.100000000000001" customHeight="1">
      <c r="A12" s="11">
        <v>7</v>
      </c>
      <c r="B12" s="12" t="s">
        <v>1206</v>
      </c>
      <c r="C12" s="13" t="s">
        <v>1189</v>
      </c>
      <c r="D12" s="14" t="s">
        <v>1207</v>
      </c>
      <c r="E12" s="15" t="s">
        <v>1208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R12" s="24"/>
    </row>
    <row r="13" spans="1:18" s="18" customFormat="1" ht="17.100000000000001" customHeight="1">
      <c r="A13" s="11">
        <v>8</v>
      </c>
      <c r="B13" s="12" t="s">
        <v>1209</v>
      </c>
      <c r="C13" s="13" t="s">
        <v>1189</v>
      </c>
      <c r="D13" s="14" t="s">
        <v>1079</v>
      </c>
      <c r="E13" s="15" t="s">
        <v>1210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R13" s="24"/>
    </row>
    <row r="14" spans="1:18" s="18" customFormat="1" ht="17.100000000000001" customHeight="1">
      <c r="A14" s="11">
        <v>9</v>
      </c>
      <c r="B14" s="12" t="s">
        <v>1211</v>
      </c>
      <c r="C14" s="13" t="s">
        <v>1189</v>
      </c>
      <c r="D14" s="14" t="s">
        <v>1212</v>
      </c>
      <c r="E14" s="15" t="s">
        <v>1213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  <c r="R14" s="24"/>
    </row>
    <row r="15" spans="1:18" s="18" customFormat="1" ht="17.100000000000001" customHeight="1">
      <c r="A15" s="11">
        <v>10</v>
      </c>
      <c r="B15" s="12" t="s">
        <v>1214</v>
      </c>
      <c r="C15" s="13" t="s">
        <v>1189</v>
      </c>
      <c r="D15" s="14" t="s">
        <v>1215</v>
      </c>
      <c r="E15" s="15" t="s">
        <v>1216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R15" s="24"/>
    </row>
    <row r="16" spans="1:18" s="18" customFormat="1" ht="17.100000000000001" customHeight="1">
      <c r="A16" s="11">
        <v>11</v>
      </c>
      <c r="B16" s="12" t="s">
        <v>1217</v>
      </c>
      <c r="C16" s="13" t="s">
        <v>1189</v>
      </c>
      <c r="D16" s="14" t="s">
        <v>1218</v>
      </c>
      <c r="E16" s="15" t="s">
        <v>1219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  <c r="R16" s="24"/>
    </row>
    <row r="17" spans="1:18" s="18" customFormat="1" ht="17.100000000000001" customHeight="1">
      <c r="A17" s="11">
        <v>12</v>
      </c>
      <c r="B17" s="12" t="s">
        <v>1220</v>
      </c>
      <c r="C17" s="13" t="s">
        <v>1189</v>
      </c>
      <c r="D17" s="14" t="s">
        <v>1221</v>
      </c>
      <c r="E17" s="15" t="s">
        <v>1222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  <c r="R17" s="24"/>
    </row>
    <row r="18" spans="1:18" s="18" customFormat="1" ht="17.100000000000001" customHeight="1">
      <c r="A18" s="11">
        <v>13</v>
      </c>
      <c r="B18" s="12" t="s">
        <v>1223</v>
      </c>
      <c r="C18" s="13" t="s">
        <v>1189</v>
      </c>
      <c r="D18" s="14" t="s">
        <v>1224</v>
      </c>
      <c r="E18" s="15" t="s">
        <v>1225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  <c r="R18" s="24"/>
    </row>
    <row r="19" spans="1:18" s="18" customFormat="1" ht="17.100000000000001" customHeight="1">
      <c r="A19" s="11">
        <v>14</v>
      </c>
      <c r="B19" s="12" t="s">
        <v>1226</v>
      </c>
      <c r="C19" s="13" t="s">
        <v>1227</v>
      </c>
      <c r="D19" s="14" t="s">
        <v>1228</v>
      </c>
      <c r="E19" s="15" t="s">
        <v>1229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R19" s="24"/>
    </row>
    <row r="20" spans="1:18" s="18" customFormat="1" ht="17.100000000000001" customHeight="1">
      <c r="A20" s="11">
        <v>15</v>
      </c>
      <c r="B20" s="12" t="s">
        <v>1230</v>
      </c>
      <c r="C20" s="13" t="s">
        <v>1227</v>
      </c>
      <c r="D20" s="14" t="s">
        <v>894</v>
      </c>
      <c r="E20" s="15" t="s">
        <v>1231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/>
      <c r="R20" s="24"/>
    </row>
    <row r="21" spans="1:18" s="18" customFormat="1" ht="17.100000000000001" customHeight="1">
      <c r="A21" s="11">
        <v>16</v>
      </c>
      <c r="B21" s="12" t="s">
        <v>1232</v>
      </c>
      <c r="C21" s="13" t="s">
        <v>1227</v>
      </c>
      <c r="D21" s="14" t="s">
        <v>1233</v>
      </c>
      <c r="E21" s="15" t="s">
        <v>1234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  <c r="R21" s="24"/>
    </row>
    <row r="22" spans="1:18" s="18" customFormat="1" ht="17.100000000000001" customHeight="1">
      <c r="A22" s="11">
        <v>17</v>
      </c>
      <c r="B22" s="12" t="s">
        <v>1235</v>
      </c>
      <c r="C22" s="13" t="s">
        <v>1227</v>
      </c>
      <c r="D22" s="14" t="s">
        <v>361</v>
      </c>
      <c r="E22" s="15" t="s">
        <v>1236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  <c r="R22" s="24"/>
    </row>
    <row r="23" spans="1:18" s="18" customFormat="1" ht="17.100000000000001" customHeight="1">
      <c r="A23" s="11">
        <v>18</v>
      </c>
      <c r="B23" s="12" t="s">
        <v>1237</v>
      </c>
      <c r="C23" s="13" t="s">
        <v>1227</v>
      </c>
      <c r="D23" s="14" t="s">
        <v>1238</v>
      </c>
      <c r="E23" s="15" t="s">
        <v>1239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R23" s="24"/>
    </row>
    <row r="24" spans="1:18" s="18" customFormat="1" ht="17.100000000000001" customHeight="1">
      <c r="A24" s="11">
        <v>19</v>
      </c>
      <c r="B24" s="12" t="s">
        <v>1240</v>
      </c>
      <c r="C24" s="13" t="s">
        <v>1227</v>
      </c>
      <c r="D24" s="14" t="s">
        <v>1241</v>
      </c>
      <c r="E24" s="15" t="s">
        <v>1242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R24" s="24"/>
    </row>
    <row r="25" spans="1:18" s="18" customFormat="1" ht="17.100000000000001" customHeight="1">
      <c r="A25" s="11">
        <v>20</v>
      </c>
      <c r="B25" s="12" t="s">
        <v>1243</v>
      </c>
      <c r="C25" s="13" t="s">
        <v>1227</v>
      </c>
      <c r="D25" s="14" t="s">
        <v>1244</v>
      </c>
      <c r="E25" s="15" t="s">
        <v>1245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  <c r="R25" s="24"/>
    </row>
    <row r="26" spans="1:18" s="18" customFormat="1" ht="17.100000000000001" customHeight="1">
      <c r="A26" s="11">
        <v>21</v>
      </c>
      <c r="B26" s="12" t="s">
        <v>1246</v>
      </c>
      <c r="C26" s="13" t="s">
        <v>1227</v>
      </c>
      <c r="D26" s="14" t="s">
        <v>1247</v>
      </c>
      <c r="E26" s="15" t="s">
        <v>1248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R26" s="24"/>
    </row>
    <row r="27" spans="1:18" s="18" customFormat="1" ht="17.100000000000001" customHeight="1">
      <c r="A27" s="11">
        <v>22</v>
      </c>
      <c r="B27" s="12" t="s">
        <v>1249</v>
      </c>
      <c r="C27" s="13" t="s">
        <v>1227</v>
      </c>
      <c r="D27" s="14" t="s">
        <v>1250</v>
      </c>
      <c r="E27" s="15" t="s">
        <v>1251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R27" s="24"/>
    </row>
    <row r="28" spans="1:18" s="18" customFormat="1" ht="17.100000000000001" customHeight="1">
      <c r="A28" s="11">
        <v>23</v>
      </c>
      <c r="B28" s="12" t="s">
        <v>1252</v>
      </c>
      <c r="C28" s="13" t="s">
        <v>1227</v>
      </c>
      <c r="D28" s="14" t="s">
        <v>1253</v>
      </c>
      <c r="E28" s="15" t="s">
        <v>1254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7"/>
      <c r="R28" s="24"/>
    </row>
    <row r="29" spans="1:18" s="18" customFormat="1" ht="17.100000000000001" customHeight="1">
      <c r="A29" s="11">
        <v>24</v>
      </c>
      <c r="B29" s="12" t="s">
        <v>1255</v>
      </c>
      <c r="C29" s="13" t="s">
        <v>1227</v>
      </c>
      <c r="D29" s="14" t="s">
        <v>1256</v>
      </c>
      <c r="E29" s="15" t="s">
        <v>273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  <c r="R29" s="24"/>
    </row>
    <row r="30" spans="1:18" s="18" customFormat="1" ht="17.100000000000001" customHeight="1">
      <c r="A30" s="11">
        <v>25</v>
      </c>
      <c r="B30" s="12" t="s">
        <v>1257</v>
      </c>
      <c r="C30" s="13" t="s">
        <v>1227</v>
      </c>
      <c r="D30" s="14" t="s">
        <v>1258</v>
      </c>
      <c r="E30" s="15" t="s">
        <v>1259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/>
      <c r="R30" s="24"/>
    </row>
    <row r="31" spans="1:18" s="18" customFormat="1" ht="17.100000000000001" customHeight="1">
      <c r="A31" s="11">
        <v>26</v>
      </c>
      <c r="B31" s="12" t="s">
        <v>1260</v>
      </c>
      <c r="C31" s="13" t="s">
        <v>1227</v>
      </c>
      <c r="D31" s="14" t="s">
        <v>924</v>
      </c>
      <c r="E31" s="15" t="s">
        <v>1261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/>
      <c r="R31" s="24"/>
    </row>
    <row r="32" spans="1:18" s="18" customFormat="1" ht="17.100000000000001" customHeight="1">
      <c r="A32" s="11">
        <v>27</v>
      </c>
      <c r="B32" s="12" t="s">
        <v>1262</v>
      </c>
      <c r="C32" s="13" t="s">
        <v>1227</v>
      </c>
      <c r="D32" s="14" t="s">
        <v>1263</v>
      </c>
      <c r="E32" s="15" t="s">
        <v>1264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  <c r="R32" s="24"/>
    </row>
    <row r="33" spans="1:18" s="18" customFormat="1" ht="17.100000000000001" customHeight="1">
      <c r="A33" s="11">
        <v>28</v>
      </c>
      <c r="B33" s="12" t="s">
        <v>1265</v>
      </c>
      <c r="C33" s="13" t="s">
        <v>1227</v>
      </c>
      <c r="D33" s="14" t="s">
        <v>1266</v>
      </c>
      <c r="E33" s="15" t="s">
        <v>497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  <c r="R33" s="24"/>
    </row>
    <row r="34" spans="1:18" s="18" customFormat="1" ht="17.100000000000001" customHeight="1">
      <c r="A34" s="11">
        <v>29</v>
      </c>
      <c r="B34" s="12" t="s">
        <v>1267</v>
      </c>
      <c r="C34" s="13" t="s">
        <v>1227</v>
      </c>
      <c r="D34" s="14" t="s">
        <v>1268</v>
      </c>
      <c r="E34" s="15" t="s">
        <v>34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  <c r="R34" s="24"/>
    </row>
    <row r="35" spans="1:18" s="18" customFormat="1" ht="17.100000000000001" customHeight="1">
      <c r="A35" s="11">
        <v>30</v>
      </c>
      <c r="B35" s="12" t="s">
        <v>1269</v>
      </c>
      <c r="C35" s="13" t="s">
        <v>1227</v>
      </c>
      <c r="D35" s="14" t="s">
        <v>1270</v>
      </c>
      <c r="E35" s="15" t="s">
        <v>1271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  <c r="R35" s="24"/>
    </row>
    <row r="36" spans="1:18" s="18" customFormat="1" ht="17.100000000000001" customHeight="1">
      <c r="A36" s="11">
        <v>31</v>
      </c>
      <c r="B36" s="12" t="s">
        <v>1272</v>
      </c>
      <c r="C36" s="13" t="s">
        <v>1227</v>
      </c>
      <c r="D36" s="14" t="s">
        <v>1273</v>
      </c>
      <c r="E36" s="15" t="s">
        <v>1274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/>
      <c r="R36" s="24"/>
    </row>
    <row r="37" spans="1:18" s="18" customFormat="1" ht="17.100000000000001" customHeight="1">
      <c r="A37" s="11">
        <v>32</v>
      </c>
      <c r="B37" s="12" t="s">
        <v>1275</v>
      </c>
      <c r="C37" s="13" t="s">
        <v>1227</v>
      </c>
      <c r="D37" s="14" t="s">
        <v>1276</v>
      </c>
      <c r="E37" s="15" t="s">
        <v>1277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/>
      <c r="R37" s="24"/>
    </row>
    <row r="38" spans="1:18" s="18" customFormat="1" ht="17.100000000000001" customHeight="1">
      <c r="A38" s="11">
        <v>33</v>
      </c>
      <c r="B38" s="12" t="s">
        <v>1278</v>
      </c>
      <c r="C38" s="13" t="s">
        <v>1227</v>
      </c>
      <c r="D38" s="14" t="s">
        <v>1279</v>
      </c>
      <c r="E38" s="15" t="s">
        <v>1280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  <c r="R38" s="24"/>
    </row>
    <row r="39" spans="1:18" s="18" customFormat="1" ht="17.100000000000001" customHeight="1">
      <c r="A39" s="11">
        <v>34</v>
      </c>
      <c r="B39" s="12" t="s">
        <v>1281</v>
      </c>
      <c r="C39" s="13" t="s">
        <v>1227</v>
      </c>
      <c r="D39" s="14" t="s">
        <v>1282</v>
      </c>
      <c r="E39" s="15" t="s">
        <v>1283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  <c r="R39" s="24"/>
    </row>
    <row r="40" spans="1:18" s="18" customFormat="1" ht="17.100000000000001" customHeight="1">
      <c r="A40" s="11">
        <v>35</v>
      </c>
      <c r="B40" s="12" t="s">
        <v>1284</v>
      </c>
      <c r="C40" s="13" t="s">
        <v>1227</v>
      </c>
      <c r="D40" s="14" t="s">
        <v>1285</v>
      </c>
      <c r="E40" s="15" t="s">
        <v>1286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/>
      <c r="R40" s="24"/>
    </row>
    <row r="41" spans="1:18" s="18" customFormat="1" ht="17.100000000000001" customHeight="1">
      <c r="A41" s="11">
        <v>36</v>
      </c>
      <c r="B41" s="12" t="s">
        <v>1287</v>
      </c>
      <c r="C41" s="13" t="s">
        <v>1227</v>
      </c>
      <c r="D41" s="14" t="s">
        <v>1288</v>
      </c>
      <c r="E41" s="15" t="s">
        <v>1289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  <c r="R41" s="24"/>
    </row>
    <row r="42" spans="1:18" s="18" customFormat="1" ht="17.100000000000001" customHeight="1">
      <c r="A42" s="11">
        <v>37</v>
      </c>
      <c r="B42" s="12" t="s">
        <v>1290</v>
      </c>
      <c r="C42" s="13" t="s">
        <v>1227</v>
      </c>
      <c r="D42" s="14" t="s">
        <v>1291</v>
      </c>
      <c r="E42" s="15" t="s">
        <v>1292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R42" s="24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E252-4BB8-4C0B-B0A8-EB75417ABA74}">
  <dimension ref="A1:P45"/>
  <sheetViews>
    <sheetView view="pageBreakPreview" zoomScale="120" zoomScaleNormal="130" zoomScaleSheetLayoutView="120" workbookViewId="0">
      <selection activeCell="E9" sqref="E9"/>
    </sheetView>
  </sheetViews>
  <sheetFormatPr defaultColWidth="9" defaultRowHeight="15"/>
  <cols>
    <col min="1" max="1" width="4.5703125" style="1" customWidth="1"/>
    <col min="2" max="2" width="10.28515625" style="1" customWidth="1"/>
    <col min="3" max="3" width="6.5703125" style="1" customWidth="1"/>
    <col min="4" max="4" width="10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1293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COUNTIF(C6:C50,"นาย")</f>
        <v>24</v>
      </c>
      <c r="M2" s="46" t="s">
        <v>3</v>
      </c>
      <c r="N2" s="46">
        <f>COUNTIF(C6:C50,"นางสาว")</f>
        <v>16</v>
      </c>
      <c r="O2" s="46" t="s">
        <v>4</v>
      </c>
      <c r="P2" s="47">
        <f>L2+N2</f>
        <v>40</v>
      </c>
    </row>
    <row r="3" spans="1:16" ht="28.5" customHeight="1">
      <c r="B3" s="52" t="s">
        <v>5</v>
      </c>
      <c r="C3" s="25" t="s">
        <v>1622</v>
      </c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6" customHeight="1">
      <c r="A4" s="3"/>
      <c r="B4" s="7"/>
      <c r="D4" s="3"/>
      <c r="E4" s="3"/>
      <c r="F4" s="3"/>
      <c r="P4" s="3"/>
    </row>
    <row r="5" spans="1:16" s="5" customFormat="1" ht="56.25" customHeight="1">
      <c r="A5" s="53" t="s">
        <v>7</v>
      </c>
      <c r="B5" s="54" t="s">
        <v>8</v>
      </c>
      <c r="C5" s="82" t="s">
        <v>9</v>
      </c>
      <c r="D5" s="83"/>
      <c r="E5" s="84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5.95" customHeight="1">
      <c r="A6" s="55">
        <v>1</v>
      </c>
      <c r="B6" s="70" t="s">
        <v>1294</v>
      </c>
      <c r="C6" s="56" t="s">
        <v>1189</v>
      </c>
      <c r="D6" s="57" t="s">
        <v>1295</v>
      </c>
      <c r="E6" s="58" t="s">
        <v>1296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95" customHeight="1">
      <c r="A7" s="55">
        <v>2</v>
      </c>
      <c r="B7" s="70" t="s">
        <v>1297</v>
      </c>
      <c r="C7" s="56" t="s">
        <v>1189</v>
      </c>
      <c r="D7" s="57" t="s">
        <v>1190</v>
      </c>
      <c r="E7" s="58" t="s">
        <v>377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5.95" customHeight="1">
      <c r="A8" s="55">
        <v>3</v>
      </c>
      <c r="B8" s="70" t="s">
        <v>1298</v>
      </c>
      <c r="C8" s="56" t="s">
        <v>1189</v>
      </c>
      <c r="D8" s="57" t="s">
        <v>1190</v>
      </c>
      <c r="E8" s="58" t="s">
        <v>1299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5.95" customHeight="1">
      <c r="A9" s="55">
        <v>4</v>
      </c>
      <c r="B9" s="70" t="s">
        <v>1300</v>
      </c>
      <c r="C9" s="56" t="s">
        <v>1189</v>
      </c>
      <c r="D9" s="57" t="s">
        <v>1301</v>
      </c>
      <c r="E9" s="58" t="s">
        <v>71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5.95" customHeight="1">
      <c r="A10" s="55">
        <v>5</v>
      </c>
      <c r="B10" s="70" t="s">
        <v>1302</v>
      </c>
      <c r="C10" s="56" t="s">
        <v>1189</v>
      </c>
      <c r="D10" s="57" t="s">
        <v>1303</v>
      </c>
      <c r="E10" s="58" t="s">
        <v>125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5.95" customHeight="1">
      <c r="A11" s="55">
        <v>6</v>
      </c>
      <c r="B11" s="70" t="s">
        <v>1304</v>
      </c>
      <c r="C11" s="56" t="s">
        <v>1189</v>
      </c>
      <c r="D11" s="57" t="s">
        <v>1305</v>
      </c>
      <c r="E11" s="58" t="s">
        <v>1306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.95" customHeight="1">
      <c r="A12" s="55">
        <v>7</v>
      </c>
      <c r="B12" s="70" t="s">
        <v>1307</v>
      </c>
      <c r="C12" s="56" t="s">
        <v>1189</v>
      </c>
      <c r="D12" s="57" t="s">
        <v>1308</v>
      </c>
      <c r="E12" s="58" t="s">
        <v>1309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.95" customHeight="1">
      <c r="A13" s="55">
        <v>8</v>
      </c>
      <c r="B13" s="70" t="s">
        <v>1310</v>
      </c>
      <c r="C13" s="56" t="s">
        <v>1189</v>
      </c>
      <c r="D13" s="57" t="s">
        <v>1311</v>
      </c>
      <c r="E13" s="58" t="s">
        <v>706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.95" customHeight="1">
      <c r="A14" s="55">
        <v>9</v>
      </c>
      <c r="B14" s="70" t="s">
        <v>1312</v>
      </c>
      <c r="C14" s="56" t="s">
        <v>1189</v>
      </c>
      <c r="D14" s="57" t="s">
        <v>1313</v>
      </c>
      <c r="E14" s="58" t="s">
        <v>1314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5.95" customHeight="1">
      <c r="A15" s="55">
        <v>10</v>
      </c>
      <c r="B15" s="70" t="s">
        <v>1315</v>
      </c>
      <c r="C15" s="56" t="s">
        <v>1189</v>
      </c>
      <c r="D15" s="57" t="s">
        <v>1316</v>
      </c>
      <c r="E15" s="58" t="s">
        <v>1317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.95" customHeight="1">
      <c r="A16" s="55">
        <v>11</v>
      </c>
      <c r="B16" s="70" t="s">
        <v>1318</v>
      </c>
      <c r="C16" s="56" t="s">
        <v>1189</v>
      </c>
      <c r="D16" s="57" t="s">
        <v>1319</v>
      </c>
      <c r="E16" s="58" t="s">
        <v>1320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.95" customHeight="1">
      <c r="A17" s="55">
        <v>12</v>
      </c>
      <c r="B17" s="70" t="s">
        <v>1321</v>
      </c>
      <c r="C17" s="56" t="s">
        <v>1189</v>
      </c>
      <c r="D17" s="57" t="s">
        <v>1322</v>
      </c>
      <c r="E17" s="58" t="s">
        <v>1323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95" customHeight="1">
      <c r="A18" s="55">
        <v>13</v>
      </c>
      <c r="B18" s="70" t="s">
        <v>1324</v>
      </c>
      <c r="C18" s="56" t="s">
        <v>1189</v>
      </c>
      <c r="D18" s="57" t="s">
        <v>1325</v>
      </c>
      <c r="E18" s="58" t="s">
        <v>835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5.95" customHeight="1">
      <c r="A19" s="55">
        <v>14</v>
      </c>
      <c r="B19" s="70" t="s">
        <v>1326</v>
      </c>
      <c r="C19" s="56" t="s">
        <v>1189</v>
      </c>
      <c r="D19" s="57" t="s">
        <v>1327</v>
      </c>
      <c r="E19" s="58" t="s">
        <v>1271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5.95" customHeight="1">
      <c r="A20" s="55">
        <v>15</v>
      </c>
      <c r="B20" s="70" t="s">
        <v>1328</v>
      </c>
      <c r="C20" s="56" t="s">
        <v>1189</v>
      </c>
      <c r="D20" s="57" t="s">
        <v>1329</v>
      </c>
      <c r="E20" s="58" t="s">
        <v>1330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.95" customHeight="1">
      <c r="A21" s="55">
        <v>16</v>
      </c>
      <c r="B21" s="70" t="s">
        <v>1331</v>
      </c>
      <c r="C21" s="56" t="s">
        <v>1227</v>
      </c>
      <c r="D21" s="57" t="s">
        <v>1332</v>
      </c>
      <c r="E21" s="58" t="s">
        <v>1333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5.95" customHeight="1" thickBot="1">
      <c r="A22" s="59">
        <v>17</v>
      </c>
      <c r="B22" s="71" t="s">
        <v>1334</v>
      </c>
      <c r="C22" s="60" t="s">
        <v>1227</v>
      </c>
      <c r="D22" s="61" t="s">
        <v>1335</v>
      </c>
      <c r="E22" s="62" t="s">
        <v>1336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5.95" customHeight="1">
      <c r="A23" s="64">
        <v>18</v>
      </c>
      <c r="B23" s="72" t="s">
        <v>1337</v>
      </c>
      <c r="C23" s="65" t="s">
        <v>1189</v>
      </c>
      <c r="D23" s="66" t="s">
        <v>1338</v>
      </c>
      <c r="E23" s="67" t="s">
        <v>1339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ht="15.95" customHeight="1">
      <c r="A24" s="55">
        <v>19</v>
      </c>
      <c r="B24" s="70" t="s">
        <v>1340</v>
      </c>
      <c r="C24" s="56" t="s">
        <v>1189</v>
      </c>
      <c r="D24" s="57" t="s">
        <v>1341</v>
      </c>
      <c r="E24" s="58" t="s">
        <v>1342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5.95" customHeight="1">
      <c r="A25" s="55">
        <v>20</v>
      </c>
      <c r="B25" s="70" t="s">
        <v>1343</v>
      </c>
      <c r="C25" s="56" t="s">
        <v>1189</v>
      </c>
      <c r="D25" s="57" t="s">
        <v>1344</v>
      </c>
      <c r="E25" s="58" t="s">
        <v>1345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.95" customHeight="1">
      <c r="A26" s="55">
        <v>21</v>
      </c>
      <c r="B26" s="70" t="s">
        <v>1346</v>
      </c>
      <c r="C26" s="56" t="s">
        <v>1189</v>
      </c>
      <c r="D26" s="57" t="s">
        <v>1347</v>
      </c>
      <c r="E26" s="58" t="s">
        <v>1348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5.95" customHeight="1">
      <c r="A27" s="55">
        <v>22</v>
      </c>
      <c r="B27" s="70" t="s">
        <v>1349</v>
      </c>
      <c r="C27" s="56" t="s">
        <v>1189</v>
      </c>
      <c r="D27" s="57" t="s">
        <v>1350</v>
      </c>
      <c r="E27" s="58" t="s">
        <v>19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5.95" customHeight="1">
      <c r="A28" s="55">
        <v>23</v>
      </c>
      <c r="B28" s="70" t="s">
        <v>1351</v>
      </c>
      <c r="C28" s="56" t="s">
        <v>1189</v>
      </c>
      <c r="D28" s="57" t="s">
        <v>1352</v>
      </c>
      <c r="E28" s="58" t="s">
        <v>1353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5.95" customHeight="1">
      <c r="A29" s="55">
        <v>24</v>
      </c>
      <c r="B29" s="70" t="s">
        <v>1354</v>
      </c>
      <c r="C29" s="56" t="s">
        <v>1189</v>
      </c>
      <c r="D29" s="57" t="s">
        <v>1355</v>
      </c>
      <c r="E29" s="58" t="s">
        <v>1356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5.95" customHeight="1">
      <c r="A30" s="55">
        <v>25</v>
      </c>
      <c r="B30" s="70" t="s">
        <v>1357</v>
      </c>
      <c r="C30" s="56" t="s">
        <v>1189</v>
      </c>
      <c r="D30" s="57" t="s">
        <v>1358</v>
      </c>
      <c r="E30" s="58" t="s">
        <v>1359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5.95" customHeight="1">
      <c r="A31" s="55">
        <v>26</v>
      </c>
      <c r="B31" s="70" t="s">
        <v>1360</v>
      </c>
      <c r="C31" s="56" t="s">
        <v>1189</v>
      </c>
      <c r="D31" s="57" t="s">
        <v>1361</v>
      </c>
      <c r="E31" s="58" t="s">
        <v>1362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5.95" customHeight="1">
      <c r="A32" s="55">
        <v>27</v>
      </c>
      <c r="B32" s="70" t="s">
        <v>1363</v>
      </c>
      <c r="C32" s="56" t="s">
        <v>1227</v>
      </c>
      <c r="D32" s="57" t="s">
        <v>1364</v>
      </c>
      <c r="E32" s="58" t="s">
        <v>1365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5.95" customHeight="1">
      <c r="A33" s="55">
        <v>28</v>
      </c>
      <c r="B33" s="70" t="s">
        <v>1366</v>
      </c>
      <c r="C33" s="56" t="s">
        <v>1227</v>
      </c>
      <c r="D33" s="57" t="s">
        <v>1367</v>
      </c>
      <c r="E33" s="58" t="s">
        <v>1368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5.95" customHeight="1">
      <c r="A34" s="55">
        <v>29</v>
      </c>
      <c r="B34" s="70" t="s">
        <v>1369</v>
      </c>
      <c r="C34" s="56" t="s">
        <v>1227</v>
      </c>
      <c r="D34" s="57" t="s">
        <v>1370</v>
      </c>
      <c r="E34" s="58" t="s">
        <v>807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5.95" customHeight="1">
      <c r="A35" s="55">
        <v>30</v>
      </c>
      <c r="B35" s="70" t="s">
        <v>1371</v>
      </c>
      <c r="C35" s="56" t="s">
        <v>1227</v>
      </c>
      <c r="D35" s="57" t="s">
        <v>1372</v>
      </c>
      <c r="E35" s="58" t="s">
        <v>706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5.95" customHeight="1">
      <c r="A36" s="55">
        <v>31</v>
      </c>
      <c r="B36" s="70" t="s">
        <v>1373</v>
      </c>
      <c r="C36" s="56" t="s">
        <v>1227</v>
      </c>
      <c r="D36" s="57" t="s">
        <v>1374</v>
      </c>
      <c r="E36" s="58" t="s">
        <v>1375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5.95" customHeight="1">
      <c r="A37" s="55">
        <v>32</v>
      </c>
      <c r="B37" s="70" t="s">
        <v>1376</v>
      </c>
      <c r="C37" s="56" t="s">
        <v>1227</v>
      </c>
      <c r="D37" s="57" t="s">
        <v>1377</v>
      </c>
      <c r="E37" s="58" t="s">
        <v>1378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5.95" customHeight="1">
      <c r="A38" s="55">
        <v>33</v>
      </c>
      <c r="B38" s="70" t="s">
        <v>1379</v>
      </c>
      <c r="C38" s="56" t="s">
        <v>1227</v>
      </c>
      <c r="D38" s="57" t="s">
        <v>900</v>
      </c>
      <c r="E38" s="58" t="s">
        <v>1380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5.95" customHeight="1">
      <c r="A39" s="55">
        <v>34</v>
      </c>
      <c r="B39" s="70" t="s">
        <v>1381</v>
      </c>
      <c r="C39" s="56" t="s">
        <v>1227</v>
      </c>
      <c r="D39" s="57" t="s">
        <v>1382</v>
      </c>
      <c r="E39" s="58" t="s">
        <v>1383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5.95" customHeight="1">
      <c r="A40" s="55">
        <v>35</v>
      </c>
      <c r="B40" s="70" t="s">
        <v>1384</v>
      </c>
      <c r="C40" s="56" t="s">
        <v>1227</v>
      </c>
      <c r="D40" s="57" t="s">
        <v>1385</v>
      </c>
      <c r="E40" s="58" t="s">
        <v>1386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5.95" customHeight="1">
      <c r="A41" s="55">
        <v>36</v>
      </c>
      <c r="B41" s="70" t="s">
        <v>1387</v>
      </c>
      <c r="C41" s="56" t="s">
        <v>1227</v>
      </c>
      <c r="D41" s="57" t="s">
        <v>1388</v>
      </c>
      <c r="E41" s="58" t="s">
        <v>1389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5.95" customHeight="1">
      <c r="A42" s="55">
        <v>37</v>
      </c>
      <c r="B42" s="70" t="s">
        <v>1390</v>
      </c>
      <c r="C42" s="56" t="s">
        <v>1227</v>
      </c>
      <c r="D42" s="57" t="s">
        <v>1391</v>
      </c>
      <c r="E42" s="58" t="s">
        <v>1392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5.95" customHeight="1">
      <c r="A43" s="55">
        <v>38</v>
      </c>
      <c r="B43" s="70" t="s">
        <v>1393</v>
      </c>
      <c r="C43" s="56" t="s">
        <v>1227</v>
      </c>
      <c r="D43" s="57" t="s">
        <v>1394</v>
      </c>
      <c r="E43" s="58" t="s">
        <v>1395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5.95" customHeight="1">
      <c r="A44" s="55">
        <v>39</v>
      </c>
      <c r="B44" s="70" t="s">
        <v>1396</v>
      </c>
      <c r="C44" s="56" t="s">
        <v>1227</v>
      </c>
      <c r="D44" s="57" t="s">
        <v>1397</v>
      </c>
      <c r="E44" s="58" t="s">
        <v>1398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5.95" customHeight="1">
      <c r="A45" s="55">
        <v>40</v>
      </c>
      <c r="B45" s="70" t="s">
        <v>1399</v>
      </c>
      <c r="C45" s="56" t="s">
        <v>1227</v>
      </c>
      <c r="D45" s="57" t="s">
        <v>1400</v>
      </c>
      <c r="E45" s="58" t="s">
        <v>1401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89F6-2964-436D-94D1-AB4135A2410F}">
  <dimension ref="A1:P40"/>
  <sheetViews>
    <sheetView view="pageBreakPreview" zoomScale="130" zoomScaleNormal="130" zoomScaleSheetLayoutView="130" workbookViewId="0">
      <selection activeCell="E8" sqref="E8"/>
    </sheetView>
  </sheetViews>
  <sheetFormatPr defaultColWidth="9" defaultRowHeight="15"/>
  <cols>
    <col min="1" max="1" width="4.5703125" style="1" customWidth="1"/>
    <col min="2" max="2" width="10.85546875" style="1" customWidth="1"/>
    <col min="3" max="3" width="6.57031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1402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COUNTIF(C6:C50,"นาย")</f>
        <v>5</v>
      </c>
      <c r="M2" s="46" t="s">
        <v>3</v>
      </c>
      <c r="N2" s="46">
        <f>COUNTIF(C6:C50,"นางสาว")</f>
        <v>13</v>
      </c>
      <c r="O2" s="46" t="s">
        <v>4</v>
      </c>
      <c r="P2" s="47">
        <f>L2+N2</f>
        <v>18</v>
      </c>
    </row>
    <row r="3" spans="1:16" ht="21">
      <c r="B3" s="4" t="s">
        <v>5</v>
      </c>
      <c r="C3" s="25" t="s">
        <v>1403</v>
      </c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81.7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8" customHeight="1">
      <c r="A6" s="11">
        <v>1</v>
      </c>
      <c r="B6" s="12" t="s">
        <v>1404</v>
      </c>
      <c r="C6" s="13" t="s">
        <v>1189</v>
      </c>
      <c r="D6" s="14" t="s">
        <v>1405</v>
      </c>
      <c r="E6" s="15" t="s">
        <v>1406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8" customHeight="1">
      <c r="A7" s="11">
        <v>2</v>
      </c>
      <c r="B7" s="12" t="s">
        <v>1407</v>
      </c>
      <c r="C7" s="13" t="s">
        <v>1189</v>
      </c>
      <c r="D7" s="14" t="s">
        <v>1408</v>
      </c>
      <c r="E7" s="15" t="s">
        <v>1409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8" customHeight="1">
      <c r="A8" s="11">
        <v>3</v>
      </c>
      <c r="B8" s="12" t="s">
        <v>1410</v>
      </c>
      <c r="C8" s="13" t="s">
        <v>1189</v>
      </c>
      <c r="D8" s="14" t="s">
        <v>1411</v>
      </c>
      <c r="E8" s="15" t="s">
        <v>965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8" customHeight="1">
      <c r="A9" s="11">
        <v>4</v>
      </c>
      <c r="B9" s="12" t="s">
        <v>1412</v>
      </c>
      <c r="C9" s="13" t="s">
        <v>1189</v>
      </c>
      <c r="D9" s="14" t="s">
        <v>1413</v>
      </c>
      <c r="E9" s="15" t="s">
        <v>1414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8" customHeight="1">
      <c r="A10" s="11">
        <v>5</v>
      </c>
      <c r="B10" s="12" t="s">
        <v>1415</v>
      </c>
      <c r="C10" s="13" t="s">
        <v>1189</v>
      </c>
      <c r="D10" s="14" t="s">
        <v>1416</v>
      </c>
      <c r="E10" s="15" t="s">
        <v>1417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8" customHeight="1">
      <c r="A11" s="11">
        <v>6</v>
      </c>
      <c r="B11" s="12" t="s">
        <v>1418</v>
      </c>
      <c r="C11" s="13" t="s">
        <v>1227</v>
      </c>
      <c r="D11" s="14" t="s">
        <v>1419</v>
      </c>
      <c r="E11" s="15" t="s">
        <v>119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8" customHeight="1">
      <c r="A12" s="11">
        <v>7</v>
      </c>
      <c r="B12" s="12" t="s">
        <v>1420</v>
      </c>
      <c r="C12" s="13" t="s">
        <v>1227</v>
      </c>
      <c r="D12" s="14" t="s">
        <v>1421</v>
      </c>
      <c r="E12" s="15" t="s">
        <v>38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8" customHeight="1">
      <c r="A13" s="11">
        <v>8</v>
      </c>
      <c r="B13" s="12" t="s">
        <v>1422</v>
      </c>
      <c r="C13" s="13" t="s">
        <v>1227</v>
      </c>
      <c r="D13" s="14" t="s">
        <v>1423</v>
      </c>
      <c r="E13" s="15" t="s">
        <v>1424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8" customHeight="1">
      <c r="A14" s="11">
        <v>9</v>
      </c>
      <c r="B14" s="12" t="s">
        <v>1425</v>
      </c>
      <c r="C14" s="13" t="s">
        <v>1227</v>
      </c>
      <c r="D14" s="14" t="s">
        <v>1426</v>
      </c>
      <c r="E14" s="15" t="s">
        <v>1427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8" customHeight="1">
      <c r="A15" s="11">
        <v>10</v>
      </c>
      <c r="B15" s="12" t="s">
        <v>1428</v>
      </c>
      <c r="C15" s="13" t="s">
        <v>1227</v>
      </c>
      <c r="D15" s="14" t="s">
        <v>1429</v>
      </c>
      <c r="E15" s="15" t="s">
        <v>1430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8" customHeight="1">
      <c r="A16" s="11">
        <v>11</v>
      </c>
      <c r="B16" s="12" t="s">
        <v>1431</v>
      </c>
      <c r="C16" s="13" t="s">
        <v>1227</v>
      </c>
      <c r="D16" s="14" t="s">
        <v>1432</v>
      </c>
      <c r="E16" s="15" t="s">
        <v>1433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8" customHeight="1">
      <c r="A17" s="11">
        <v>12</v>
      </c>
      <c r="B17" s="12" t="s">
        <v>1434</v>
      </c>
      <c r="C17" s="13" t="s">
        <v>1227</v>
      </c>
      <c r="D17" s="14" t="s">
        <v>1435</v>
      </c>
      <c r="E17" s="15" t="s">
        <v>1436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8" customHeight="1">
      <c r="A18" s="11">
        <v>13</v>
      </c>
      <c r="B18" s="12" t="s">
        <v>1437</v>
      </c>
      <c r="C18" s="13" t="s">
        <v>1227</v>
      </c>
      <c r="D18" s="14" t="s">
        <v>1438</v>
      </c>
      <c r="E18" s="15" t="s">
        <v>184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8" customHeight="1">
      <c r="A19" s="11">
        <v>14</v>
      </c>
      <c r="B19" s="12" t="s">
        <v>1439</v>
      </c>
      <c r="C19" s="20" t="s">
        <v>1227</v>
      </c>
      <c r="D19" s="21" t="s">
        <v>1440</v>
      </c>
      <c r="E19" s="22" t="s">
        <v>1441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8" customHeight="1">
      <c r="A20" s="11">
        <v>15</v>
      </c>
      <c r="B20" s="12" t="s">
        <v>1442</v>
      </c>
      <c r="C20" s="13" t="s">
        <v>1227</v>
      </c>
      <c r="D20" s="14" t="s">
        <v>1443</v>
      </c>
      <c r="E20" s="15" t="s">
        <v>1444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8" customHeight="1">
      <c r="A21" s="11">
        <v>16</v>
      </c>
      <c r="B21" s="12" t="s">
        <v>1445</v>
      </c>
      <c r="C21" s="13" t="s">
        <v>1227</v>
      </c>
      <c r="D21" s="14" t="s">
        <v>1446</v>
      </c>
      <c r="E21" s="15" t="s">
        <v>1447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8" customHeight="1">
      <c r="A22" s="11">
        <v>17</v>
      </c>
      <c r="B22" s="12" t="s">
        <v>1448</v>
      </c>
      <c r="C22" s="13" t="s">
        <v>1227</v>
      </c>
      <c r="D22" s="14" t="s">
        <v>1449</v>
      </c>
      <c r="E22" s="15" t="s">
        <v>1450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8" customHeight="1">
      <c r="A23" s="11">
        <v>18</v>
      </c>
      <c r="B23" s="12" t="s">
        <v>1451</v>
      </c>
      <c r="C23" s="13" t="s">
        <v>1227</v>
      </c>
      <c r="D23" s="14" t="s">
        <v>1452</v>
      </c>
      <c r="E23" s="15" t="s">
        <v>1453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8" customHeight="1">
      <c r="A24" s="11"/>
      <c r="B24" s="12"/>
      <c r="C24" s="13"/>
      <c r="D24" s="14"/>
      <c r="E24" s="1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8" customHeight="1">
      <c r="A25" s="11"/>
      <c r="B25" s="12"/>
      <c r="C25" s="13"/>
      <c r="D25" s="14"/>
      <c r="E25" s="15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8" customHeight="1">
      <c r="A26" s="11"/>
      <c r="B26" s="12"/>
      <c r="C26" s="13"/>
      <c r="D26" s="14"/>
      <c r="E26" s="1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8" customHeight="1">
      <c r="A27" s="11"/>
      <c r="B27" s="12"/>
      <c r="C27" s="13"/>
      <c r="D27" s="14"/>
      <c r="E27" s="15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8" customHeight="1">
      <c r="A28" s="11"/>
      <c r="B28" s="12"/>
      <c r="C28" s="13"/>
      <c r="D28" s="14"/>
      <c r="E28" s="15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8" customHeight="1">
      <c r="A29" s="11"/>
      <c r="B29" s="12"/>
      <c r="C29" s="13"/>
      <c r="D29" s="14"/>
      <c r="E29" s="15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8" customHeight="1">
      <c r="A30" s="11"/>
      <c r="B30" s="12"/>
      <c r="C30" s="13"/>
      <c r="D30" s="14"/>
      <c r="E30" s="1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8" customHeight="1">
      <c r="A31" s="11"/>
      <c r="B31" s="12"/>
      <c r="C31" s="13"/>
      <c r="D31" s="14"/>
      <c r="E31" s="15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8" customHeight="1">
      <c r="A32" s="11"/>
      <c r="B32" s="12"/>
      <c r="C32" s="13"/>
      <c r="D32" s="14"/>
      <c r="E32" s="15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8" customHeight="1">
      <c r="A33" s="11"/>
      <c r="B33" s="12"/>
      <c r="C33" s="13"/>
      <c r="D33" s="14"/>
      <c r="E33" s="15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8" customHeight="1">
      <c r="A34" s="11"/>
      <c r="B34" s="12"/>
      <c r="C34" s="13"/>
      <c r="D34" s="14"/>
      <c r="E34" s="1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8" customHeight="1">
      <c r="A35" s="11"/>
      <c r="B35" s="12"/>
      <c r="C35" s="13"/>
      <c r="D35" s="14"/>
      <c r="E35" s="1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8" customHeight="1">
      <c r="A36" s="11"/>
      <c r="B36" s="12"/>
      <c r="C36" s="13"/>
      <c r="D36" s="14"/>
      <c r="E36" s="1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8" customHeight="1">
      <c r="A37" s="11"/>
      <c r="B37" s="12"/>
      <c r="C37" s="13"/>
      <c r="D37" s="14"/>
      <c r="E37" s="1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8" customHeight="1">
      <c r="A38" s="11"/>
      <c r="B38" s="12"/>
      <c r="C38" s="13"/>
      <c r="D38" s="14"/>
      <c r="E38" s="1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8" customHeight="1">
      <c r="A39" s="11"/>
      <c r="B39" s="12"/>
      <c r="C39" s="13"/>
      <c r="D39" s="14"/>
      <c r="E39" s="1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8" customHeight="1">
      <c r="A40" s="11"/>
      <c r="B40" s="12"/>
      <c r="C40" s="13"/>
      <c r="D40" s="14"/>
      <c r="E40" s="1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2812-6639-4C6F-AEE1-5DE745FE2C32}">
  <dimension ref="A1:P28"/>
  <sheetViews>
    <sheetView view="pageBreakPreview" zoomScale="120" zoomScaleNormal="130" zoomScaleSheetLayoutView="120" workbookViewId="0">
      <selection activeCell="E43" sqref="E43"/>
    </sheetView>
  </sheetViews>
  <sheetFormatPr defaultColWidth="9" defaultRowHeight="15"/>
  <cols>
    <col min="1" max="1" width="4.5703125" style="1" customWidth="1"/>
    <col min="2" max="2" width="10.5703125" style="1" customWidth="1"/>
    <col min="3" max="3" width="7.285156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1454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COUNTIF(C6:C50,"นาย")</f>
        <v>4</v>
      </c>
      <c r="M2" s="46" t="s">
        <v>3</v>
      </c>
      <c r="N2" s="46">
        <f>COUNTIF(C6:C50,"นางสาว")</f>
        <v>11</v>
      </c>
      <c r="O2" s="46" t="s">
        <v>4</v>
      </c>
      <c r="P2" s="47">
        <f>L2+N2</f>
        <v>15</v>
      </c>
    </row>
    <row r="3" spans="1:16" ht="24" customHeight="1">
      <c r="B3" s="4" t="s">
        <v>5</v>
      </c>
      <c r="C3" s="25" t="s">
        <v>1455</v>
      </c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93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8" customHeight="1">
      <c r="A6" s="11">
        <v>1</v>
      </c>
      <c r="B6" s="12" t="s">
        <v>1456</v>
      </c>
      <c r="C6" s="13" t="s">
        <v>1189</v>
      </c>
      <c r="D6" s="14" t="s">
        <v>1457</v>
      </c>
      <c r="E6" s="15" t="s">
        <v>1458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8" customHeight="1">
      <c r="A7" s="11">
        <v>2</v>
      </c>
      <c r="B7" s="12" t="s">
        <v>1459</v>
      </c>
      <c r="C7" s="13" t="s">
        <v>1189</v>
      </c>
      <c r="D7" s="14" t="s">
        <v>1460</v>
      </c>
      <c r="E7" s="15" t="s">
        <v>1461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8" customHeight="1">
      <c r="A8" s="11">
        <v>3</v>
      </c>
      <c r="B8" s="12" t="s">
        <v>1462</v>
      </c>
      <c r="C8" s="13" t="s">
        <v>1189</v>
      </c>
      <c r="D8" s="14" t="s">
        <v>1463</v>
      </c>
      <c r="E8" s="15" t="s">
        <v>1464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8" customHeight="1">
      <c r="A9" s="11">
        <v>4</v>
      </c>
      <c r="B9" s="12" t="s">
        <v>1465</v>
      </c>
      <c r="C9" s="13" t="s">
        <v>1189</v>
      </c>
      <c r="D9" s="14" t="s">
        <v>1466</v>
      </c>
      <c r="E9" s="15" t="s">
        <v>1467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8" customHeight="1">
      <c r="A10" s="11">
        <v>5</v>
      </c>
      <c r="B10" s="12" t="s">
        <v>1468</v>
      </c>
      <c r="C10" s="13" t="s">
        <v>1227</v>
      </c>
      <c r="D10" s="14" t="s">
        <v>1469</v>
      </c>
      <c r="E10" s="15" t="s">
        <v>1470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8" customHeight="1">
      <c r="A11" s="11">
        <v>6</v>
      </c>
      <c r="B11" s="12" t="s">
        <v>1471</v>
      </c>
      <c r="C11" s="13" t="s">
        <v>1227</v>
      </c>
      <c r="D11" s="14" t="s">
        <v>1472</v>
      </c>
      <c r="E11" s="15" t="s">
        <v>1473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8" customHeight="1">
      <c r="A12" s="11">
        <v>7</v>
      </c>
      <c r="B12" s="12" t="s">
        <v>1474</v>
      </c>
      <c r="C12" s="13" t="s">
        <v>1227</v>
      </c>
      <c r="D12" s="14" t="s">
        <v>1475</v>
      </c>
      <c r="E12" s="15" t="s">
        <v>1389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8" customHeight="1">
      <c r="A13" s="11">
        <v>8</v>
      </c>
      <c r="B13" s="12" t="s">
        <v>1476</v>
      </c>
      <c r="C13" s="13" t="s">
        <v>1227</v>
      </c>
      <c r="D13" s="14" t="s">
        <v>1477</v>
      </c>
      <c r="E13" s="15" t="s">
        <v>1478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8" customHeight="1">
      <c r="A14" s="11">
        <v>9</v>
      </c>
      <c r="B14" s="12" t="s">
        <v>1479</v>
      </c>
      <c r="C14" s="13" t="s">
        <v>1227</v>
      </c>
      <c r="D14" s="14" t="s">
        <v>1480</v>
      </c>
      <c r="E14" s="15" t="s">
        <v>1481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8" customHeight="1">
      <c r="A15" s="11">
        <v>10</v>
      </c>
      <c r="B15" s="12" t="s">
        <v>1482</v>
      </c>
      <c r="C15" s="13" t="s">
        <v>1227</v>
      </c>
      <c r="D15" s="14" t="s">
        <v>1483</v>
      </c>
      <c r="E15" s="15" t="s">
        <v>1484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8" customHeight="1">
      <c r="A16" s="11">
        <v>11</v>
      </c>
      <c r="B16" s="12" t="s">
        <v>1485</v>
      </c>
      <c r="C16" s="13" t="s">
        <v>1227</v>
      </c>
      <c r="D16" s="14" t="s">
        <v>1486</v>
      </c>
      <c r="E16" s="15" t="s">
        <v>1487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8" customHeight="1">
      <c r="A17" s="11">
        <v>12</v>
      </c>
      <c r="B17" s="12" t="s">
        <v>1488</v>
      </c>
      <c r="C17" s="13" t="s">
        <v>1227</v>
      </c>
      <c r="D17" s="14" t="s">
        <v>1489</v>
      </c>
      <c r="E17" s="15" t="s">
        <v>1395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8" customHeight="1">
      <c r="A18" s="11">
        <v>13</v>
      </c>
      <c r="B18" s="12" t="s">
        <v>1490</v>
      </c>
      <c r="C18" s="13" t="s">
        <v>1227</v>
      </c>
      <c r="D18" s="14" t="s">
        <v>1048</v>
      </c>
      <c r="E18" s="15" t="s">
        <v>1491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8" customHeight="1">
      <c r="A19" s="11">
        <v>14</v>
      </c>
      <c r="B19" s="12" t="s">
        <v>1492</v>
      </c>
      <c r="C19" s="13" t="s">
        <v>1227</v>
      </c>
      <c r="D19" s="14" t="s">
        <v>1493</v>
      </c>
      <c r="E19" s="15" t="s">
        <v>1494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8" customHeight="1">
      <c r="A20" s="11">
        <v>15</v>
      </c>
      <c r="B20" s="12" t="s">
        <v>1495</v>
      </c>
      <c r="C20" s="13" t="s">
        <v>1227</v>
      </c>
      <c r="D20" s="14" t="s">
        <v>1496</v>
      </c>
      <c r="E20" s="15" t="s">
        <v>1497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8" customHeight="1">
      <c r="A21" s="11"/>
      <c r="B21" s="12"/>
      <c r="C21" s="13"/>
      <c r="D21" s="14"/>
      <c r="E21" s="1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8" customHeight="1">
      <c r="A22" s="11"/>
      <c r="B22" s="12"/>
      <c r="C22" s="13"/>
      <c r="D22" s="14"/>
      <c r="E22" s="15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8" customHeight="1">
      <c r="A23" s="11"/>
      <c r="B23" s="12"/>
      <c r="C23" s="13"/>
      <c r="D23" s="14"/>
      <c r="E23" s="15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8" customHeight="1">
      <c r="A24" s="11"/>
      <c r="B24" s="12"/>
      <c r="C24" s="13"/>
      <c r="D24" s="14"/>
      <c r="E24" s="1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8" customHeight="1">
      <c r="A25" s="11"/>
      <c r="B25" s="12"/>
      <c r="C25" s="13"/>
      <c r="D25" s="14"/>
      <c r="E25" s="15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8" customHeight="1">
      <c r="A26" s="11"/>
      <c r="B26" s="12"/>
      <c r="C26" s="13"/>
      <c r="D26" s="14"/>
      <c r="E26" s="1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8" customHeight="1">
      <c r="A27" s="11"/>
      <c r="B27" s="12"/>
      <c r="C27" s="13"/>
      <c r="D27" s="14"/>
      <c r="E27" s="15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8" customHeight="1">
      <c r="A28" s="11"/>
      <c r="B28" s="12"/>
      <c r="C28" s="13"/>
      <c r="D28" s="14"/>
      <c r="E28" s="15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8A4B-23CA-40AC-A48C-D3D9348BE1EE}">
  <dimension ref="A1:R36"/>
  <sheetViews>
    <sheetView view="pageBreakPreview" topLeftCell="A7" zoomScale="120" zoomScaleNormal="130" zoomScaleSheetLayoutView="120" workbookViewId="0">
      <selection activeCell="E13" sqref="E13"/>
    </sheetView>
  </sheetViews>
  <sheetFormatPr defaultColWidth="9" defaultRowHeight="15"/>
  <cols>
    <col min="1" max="1" width="4.5703125" style="1" customWidth="1"/>
    <col min="2" max="2" width="10.42578125" style="1" customWidth="1"/>
    <col min="3" max="3" width="7" style="1" customWidth="1"/>
    <col min="4" max="4" width="9.28515625" style="1" customWidth="1"/>
    <col min="5" max="5" width="14.85546875" style="1" customWidth="1"/>
    <col min="6" max="16" width="4.140625" style="1" customWidth="1"/>
    <col min="17" max="17" width="5.28515625" style="1" customWidth="1"/>
    <col min="18" max="18" width="22.7109375" style="1" customWidth="1"/>
    <col min="19" max="16384" width="9" style="1"/>
  </cols>
  <sheetData>
    <row r="1" spans="1:18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8" ht="21">
      <c r="A2" s="2"/>
      <c r="C2" s="2" t="s">
        <v>1498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COUNTIF(C6:C50,"นาย")</f>
        <v>4</v>
      </c>
      <c r="M2" s="46" t="s">
        <v>3</v>
      </c>
      <c r="N2" s="46">
        <f>COUNTIF(C6:C50,"นางสาว")</f>
        <v>13</v>
      </c>
      <c r="O2" s="46" t="s">
        <v>4</v>
      </c>
      <c r="P2" s="47">
        <f>L2+N2</f>
        <v>17</v>
      </c>
    </row>
    <row r="3" spans="1:18" ht="27" customHeight="1">
      <c r="B3" s="4" t="s">
        <v>5</v>
      </c>
      <c r="C3" s="25" t="s">
        <v>1499</v>
      </c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9.75" customHeight="1">
      <c r="A4" s="3"/>
      <c r="B4" s="7"/>
      <c r="D4" s="3"/>
      <c r="E4" s="3"/>
      <c r="F4" s="3"/>
      <c r="P4" s="3"/>
    </row>
    <row r="5" spans="1:18" s="5" customFormat="1" ht="87.7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s="18" customFormat="1" ht="18" customHeight="1">
      <c r="A6" s="11">
        <v>1</v>
      </c>
      <c r="B6" s="12" t="s">
        <v>1500</v>
      </c>
      <c r="C6" s="13" t="s">
        <v>1189</v>
      </c>
      <c r="D6" s="14" t="s">
        <v>1501</v>
      </c>
      <c r="E6" s="15" t="s">
        <v>1502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R6" s="24"/>
    </row>
    <row r="7" spans="1:18" ht="18" customHeight="1">
      <c r="A7" s="11">
        <v>2</v>
      </c>
      <c r="B7" s="12" t="s">
        <v>1503</v>
      </c>
      <c r="C7" s="13" t="s">
        <v>1189</v>
      </c>
      <c r="D7" s="14" t="s">
        <v>142</v>
      </c>
      <c r="E7" s="15" t="s">
        <v>1504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  <c r="R7" s="24"/>
    </row>
    <row r="8" spans="1:18" ht="18" customHeight="1">
      <c r="A8" s="11">
        <v>3</v>
      </c>
      <c r="B8" s="12" t="s">
        <v>1505</v>
      </c>
      <c r="C8" s="13" t="s">
        <v>1189</v>
      </c>
      <c r="D8" s="14" t="s">
        <v>1506</v>
      </c>
      <c r="E8" s="15" t="s">
        <v>1507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  <c r="R8" s="24"/>
    </row>
    <row r="9" spans="1:18" ht="18" customHeight="1">
      <c r="A9" s="11">
        <v>4</v>
      </c>
      <c r="B9" s="12" t="s">
        <v>1508</v>
      </c>
      <c r="C9" s="13" t="s">
        <v>1189</v>
      </c>
      <c r="D9" s="14" t="s">
        <v>1509</v>
      </c>
      <c r="E9" s="15" t="s">
        <v>1510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R9" s="24"/>
    </row>
    <row r="10" spans="1:18" ht="18" customHeight="1">
      <c r="A10" s="11">
        <v>5</v>
      </c>
      <c r="B10" s="12" t="s">
        <v>1511</v>
      </c>
      <c r="C10" s="13" t="s">
        <v>1227</v>
      </c>
      <c r="D10" s="14" t="s">
        <v>1512</v>
      </c>
      <c r="E10" s="15" t="s">
        <v>1234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R10" s="24"/>
    </row>
    <row r="11" spans="1:18" ht="18" customHeight="1">
      <c r="A11" s="11">
        <v>6</v>
      </c>
      <c r="B11" s="12" t="s">
        <v>1513</v>
      </c>
      <c r="C11" s="13" t="s">
        <v>1227</v>
      </c>
      <c r="D11" s="14" t="s">
        <v>1512</v>
      </c>
      <c r="E11" s="15" t="s">
        <v>1514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R11" s="24"/>
    </row>
    <row r="12" spans="1:18" ht="18" customHeight="1">
      <c r="A12" s="11">
        <v>7</v>
      </c>
      <c r="B12" s="12" t="s">
        <v>1515</v>
      </c>
      <c r="C12" s="13" t="s">
        <v>1227</v>
      </c>
      <c r="D12" s="14" t="s">
        <v>894</v>
      </c>
      <c r="E12" s="15" t="s">
        <v>694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R12" s="24"/>
    </row>
    <row r="13" spans="1:18" ht="18" customHeight="1">
      <c r="A13" s="11">
        <v>8</v>
      </c>
      <c r="B13" s="12" t="s">
        <v>1516</v>
      </c>
      <c r="C13" s="13" t="s">
        <v>1227</v>
      </c>
      <c r="D13" s="14" t="s">
        <v>1517</v>
      </c>
      <c r="E13" s="15" t="s">
        <v>1518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R13" s="24"/>
    </row>
    <row r="14" spans="1:18" ht="18" customHeight="1">
      <c r="A14" s="11">
        <v>9</v>
      </c>
      <c r="B14" s="12" t="s">
        <v>1519</v>
      </c>
      <c r="C14" s="13" t="s">
        <v>1227</v>
      </c>
      <c r="D14" s="14" t="s">
        <v>287</v>
      </c>
      <c r="E14" s="15" t="s">
        <v>1520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R14" s="24"/>
    </row>
    <row r="15" spans="1:18" ht="18" customHeight="1">
      <c r="A15" s="11">
        <v>10</v>
      </c>
      <c r="B15" s="12" t="s">
        <v>1521</v>
      </c>
      <c r="C15" s="13" t="s">
        <v>1227</v>
      </c>
      <c r="D15" s="14" t="s">
        <v>1522</v>
      </c>
      <c r="E15" s="15" t="s">
        <v>1523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R15" s="24"/>
    </row>
    <row r="16" spans="1:18" ht="18" customHeight="1">
      <c r="A16" s="11">
        <v>11</v>
      </c>
      <c r="B16" s="12" t="s">
        <v>1524</v>
      </c>
      <c r="C16" s="13" t="s">
        <v>1227</v>
      </c>
      <c r="D16" s="14" t="s">
        <v>1525</v>
      </c>
      <c r="E16" s="15" t="s">
        <v>1526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R16" s="24"/>
    </row>
    <row r="17" spans="1:18" ht="18" customHeight="1">
      <c r="A17" s="11">
        <v>12</v>
      </c>
      <c r="B17" s="12" t="s">
        <v>1527</v>
      </c>
      <c r="C17" s="13" t="s">
        <v>1227</v>
      </c>
      <c r="D17" s="14" t="s">
        <v>1528</v>
      </c>
      <c r="E17" s="15" t="s">
        <v>1529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R17" s="24"/>
    </row>
    <row r="18" spans="1:18" ht="18" customHeight="1">
      <c r="A18" s="11">
        <v>13</v>
      </c>
      <c r="B18" s="12" t="s">
        <v>1530</v>
      </c>
      <c r="C18" s="20" t="s">
        <v>1227</v>
      </c>
      <c r="D18" s="21" t="s">
        <v>1081</v>
      </c>
      <c r="E18" s="22" t="s">
        <v>1531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R18" s="24"/>
    </row>
    <row r="19" spans="1:18" ht="18" customHeight="1">
      <c r="A19" s="11">
        <v>14</v>
      </c>
      <c r="B19" s="12" t="s">
        <v>1532</v>
      </c>
      <c r="C19" s="13" t="s">
        <v>1227</v>
      </c>
      <c r="D19" s="14" t="s">
        <v>1533</v>
      </c>
      <c r="E19" s="15" t="s">
        <v>1534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R19" s="24"/>
    </row>
    <row r="20" spans="1:18" ht="18" customHeight="1">
      <c r="A20" s="11">
        <v>15</v>
      </c>
      <c r="B20" s="12" t="s">
        <v>1535</v>
      </c>
      <c r="C20" s="13" t="s">
        <v>1227</v>
      </c>
      <c r="D20" s="14" t="s">
        <v>1536</v>
      </c>
      <c r="E20" s="15" t="s">
        <v>1537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R20" s="24"/>
    </row>
    <row r="21" spans="1:18" ht="18" customHeight="1">
      <c r="A21" s="11">
        <v>16</v>
      </c>
      <c r="B21" s="12" t="s">
        <v>1538</v>
      </c>
      <c r="C21" s="13" t="s">
        <v>1227</v>
      </c>
      <c r="D21" s="14" t="s">
        <v>1539</v>
      </c>
      <c r="E21" s="15" t="s">
        <v>1540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R21" s="24"/>
    </row>
    <row r="22" spans="1:18" ht="18" customHeight="1">
      <c r="A22" s="11">
        <v>17</v>
      </c>
      <c r="B22" s="12" t="s">
        <v>1541</v>
      </c>
      <c r="C22" s="13" t="s">
        <v>1227</v>
      </c>
      <c r="D22" s="14" t="s">
        <v>1542</v>
      </c>
      <c r="E22" s="15" t="s">
        <v>1543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R22" s="24"/>
    </row>
    <row r="23" spans="1:18" ht="18" customHeight="1">
      <c r="A23" s="11"/>
      <c r="B23" s="12"/>
      <c r="C23" s="13"/>
      <c r="D23" s="14"/>
      <c r="E23" s="15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R23" s="24"/>
    </row>
    <row r="24" spans="1:18" ht="18" customHeight="1">
      <c r="A24" s="11"/>
      <c r="B24" s="12"/>
      <c r="C24" s="13"/>
      <c r="D24" s="14"/>
      <c r="E24" s="1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R24" s="24"/>
    </row>
    <row r="25" spans="1:18" ht="18" customHeight="1">
      <c r="A25" s="11"/>
      <c r="B25" s="12"/>
      <c r="C25" s="13"/>
      <c r="D25" s="14"/>
      <c r="E25" s="15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R25" s="24"/>
    </row>
    <row r="26" spans="1:18" ht="18" customHeight="1">
      <c r="A26" s="11"/>
      <c r="B26" s="12"/>
      <c r="C26" s="13"/>
      <c r="D26" s="14"/>
      <c r="E26" s="1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R26" s="24"/>
    </row>
    <row r="27" spans="1:18" ht="18" customHeight="1">
      <c r="A27" s="11"/>
      <c r="B27" s="12"/>
      <c r="C27" s="13"/>
      <c r="D27" s="14"/>
      <c r="E27" s="15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R27" s="24"/>
    </row>
    <row r="28" spans="1:18" ht="18" customHeight="1">
      <c r="A28" s="11"/>
      <c r="B28" s="12"/>
      <c r="C28" s="13"/>
      <c r="D28" s="14"/>
      <c r="E28" s="15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R28" s="24"/>
    </row>
    <row r="29" spans="1:18" ht="18" customHeight="1">
      <c r="A29" s="11"/>
      <c r="B29" s="12"/>
      <c r="C29" s="13"/>
      <c r="D29" s="14"/>
      <c r="E29" s="15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R29" s="24"/>
    </row>
    <row r="30" spans="1:18" ht="18" customHeight="1">
      <c r="A30" s="11"/>
      <c r="B30" s="12"/>
      <c r="C30" s="13"/>
      <c r="D30" s="14"/>
      <c r="E30" s="1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R30" s="24"/>
    </row>
    <row r="31" spans="1:18" ht="18" customHeight="1">
      <c r="A31" s="11"/>
      <c r="B31" s="12"/>
      <c r="C31" s="13"/>
      <c r="D31" s="14"/>
      <c r="E31" s="15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R31" s="24"/>
    </row>
    <row r="32" spans="1:18" ht="18" customHeight="1">
      <c r="A32" s="11"/>
      <c r="B32" s="12"/>
      <c r="C32" s="13"/>
      <c r="D32" s="14"/>
      <c r="E32" s="15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R32" s="24"/>
    </row>
    <row r="33" spans="1:18" ht="18" customHeight="1">
      <c r="A33" s="11"/>
      <c r="B33" s="12"/>
      <c r="C33" s="13"/>
      <c r="D33" s="14"/>
      <c r="E33" s="15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R33" s="24"/>
    </row>
    <row r="34" spans="1:18" ht="18" customHeight="1">
      <c r="A34" s="11"/>
      <c r="B34" s="12"/>
      <c r="C34" s="13"/>
      <c r="D34" s="14"/>
      <c r="E34" s="1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R34" s="24"/>
    </row>
    <row r="35" spans="1:18" ht="18" customHeight="1">
      <c r="A35" s="11"/>
      <c r="B35" s="12"/>
      <c r="C35" s="13"/>
      <c r="D35" s="14"/>
      <c r="E35" s="1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R35" s="24"/>
    </row>
    <row r="36" spans="1:18" ht="18" customHeight="1">
      <c r="A36" s="11"/>
      <c r="B36" s="12"/>
      <c r="C36" s="13"/>
      <c r="D36" s="14"/>
      <c r="E36" s="1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R36" s="24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1B72-BCEC-45C3-832F-46808B607B7B}">
  <dimension ref="A1:P40"/>
  <sheetViews>
    <sheetView view="pageBreakPreview" zoomScale="120" zoomScaleNormal="130" zoomScaleSheetLayoutView="120" workbookViewId="0">
      <selection activeCell="E7" sqref="E7"/>
    </sheetView>
  </sheetViews>
  <sheetFormatPr defaultColWidth="9" defaultRowHeight="15"/>
  <cols>
    <col min="1" max="1" width="4.5703125" style="1" customWidth="1"/>
    <col min="2" max="2" width="11.28515625" style="1" customWidth="1"/>
    <col min="3" max="3" width="6.5703125" style="1" customWidth="1"/>
    <col min="4" max="4" width="9.28515625" style="1" customWidth="1"/>
    <col min="5" max="5" width="13.42578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1544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COUNTIF(C6:C50,"นาย")</f>
        <v>13</v>
      </c>
      <c r="M2" s="46" t="s">
        <v>3</v>
      </c>
      <c r="N2" s="46">
        <f>COUNTIF(C6:C50,"นางสาว")</f>
        <v>16</v>
      </c>
      <c r="O2" s="46" t="s">
        <v>4</v>
      </c>
      <c r="P2" s="47">
        <f>L2+N2</f>
        <v>29</v>
      </c>
    </row>
    <row r="3" spans="1:16" ht="27" customHeight="1">
      <c r="B3" s="4" t="s">
        <v>5</v>
      </c>
      <c r="C3" s="25" t="s">
        <v>1545</v>
      </c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6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100000000000001" customHeight="1">
      <c r="A6" s="11">
        <v>1</v>
      </c>
      <c r="B6" s="12" t="s">
        <v>1546</v>
      </c>
      <c r="C6" s="13" t="s">
        <v>1189</v>
      </c>
      <c r="D6" s="14" t="s">
        <v>1547</v>
      </c>
      <c r="E6" s="15" t="s">
        <v>1548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7.100000000000001" customHeight="1">
      <c r="A7" s="11">
        <v>2</v>
      </c>
      <c r="B7" s="12" t="s">
        <v>1549</v>
      </c>
      <c r="C7" s="13" t="s">
        <v>1189</v>
      </c>
      <c r="D7" s="14" t="s">
        <v>1550</v>
      </c>
      <c r="E7" s="15" t="s">
        <v>1551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100000000000001" customHeight="1">
      <c r="A8" s="11">
        <v>3</v>
      </c>
      <c r="B8" s="12" t="s">
        <v>1552</v>
      </c>
      <c r="C8" s="13" t="s">
        <v>1189</v>
      </c>
      <c r="D8" s="14" t="s">
        <v>1553</v>
      </c>
      <c r="E8" s="15" t="s">
        <v>1554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100000000000001" customHeight="1">
      <c r="A9" s="11">
        <v>4</v>
      </c>
      <c r="B9" s="12" t="s">
        <v>1555</v>
      </c>
      <c r="C9" s="13" t="s">
        <v>1189</v>
      </c>
      <c r="D9" s="14" t="s">
        <v>1556</v>
      </c>
      <c r="E9" s="15" t="s">
        <v>1557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100000000000001" customHeight="1">
      <c r="A10" s="11">
        <v>5</v>
      </c>
      <c r="B10" s="12" t="s">
        <v>1558</v>
      </c>
      <c r="C10" s="13" t="s">
        <v>1189</v>
      </c>
      <c r="D10" s="14" t="s">
        <v>1559</v>
      </c>
      <c r="E10" s="15" t="s">
        <v>1560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100000000000001" customHeight="1">
      <c r="A11" s="11">
        <v>6</v>
      </c>
      <c r="B11" s="12" t="s">
        <v>1561</v>
      </c>
      <c r="C11" s="13" t="s">
        <v>1189</v>
      </c>
      <c r="D11" s="14" t="s">
        <v>345</v>
      </c>
      <c r="E11" s="15" t="s">
        <v>1562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100000000000001" customHeight="1">
      <c r="A12" s="11">
        <v>7</v>
      </c>
      <c r="B12" s="12" t="s">
        <v>1563</v>
      </c>
      <c r="C12" s="13" t="s">
        <v>1189</v>
      </c>
      <c r="D12" s="14" t="s">
        <v>345</v>
      </c>
      <c r="E12" s="15" t="s">
        <v>1564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100000000000001" customHeight="1">
      <c r="A13" s="11">
        <v>8</v>
      </c>
      <c r="B13" s="12" t="s">
        <v>1565</v>
      </c>
      <c r="C13" s="13" t="s">
        <v>1189</v>
      </c>
      <c r="D13" s="14" t="s">
        <v>1566</v>
      </c>
      <c r="E13" s="15" t="s">
        <v>53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100000000000001" customHeight="1">
      <c r="A14" s="11">
        <v>9</v>
      </c>
      <c r="B14" s="12" t="s">
        <v>1567</v>
      </c>
      <c r="C14" s="13" t="s">
        <v>1227</v>
      </c>
      <c r="D14" s="14" t="s">
        <v>1355</v>
      </c>
      <c r="E14" s="15" t="s">
        <v>1568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100000000000001" customHeight="1">
      <c r="A15" s="11">
        <v>10</v>
      </c>
      <c r="B15" s="12" t="s">
        <v>1569</v>
      </c>
      <c r="C15" s="13" t="s">
        <v>1227</v>
      </c>
      <c r="D15" s="14" t="s">
        <v>1570</v>
      </c>
      <c r="E15" s="15" t="s">
        <v>1571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100000000000001" customHeight="1">
      <c r="A16" s="11">
        <v>11</v>
      </c>
      <c r="B16" s="12" t="s">
        <v>1572</v>
      </c>
      <c r="C16" s="13" t="s">
        <v>1227</v>
      </c>
      <c r="D16" s="14" t="s">
        <v>1573</v>
      </c>
      <c r="E16" s="15" t="s">
        <v>16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100000000000001" customHeight="1">
      <c r="A17" s="11">
        <v>12</v>
      </c>
      <c r="B17" s="12" t="s">
        <v>1574</v>
      </c>
      <c r="C17" s="13" t="s">
        <v>1189</v>
      </c>
      <c r="D17" s="14" t="s">
        <v>1575</v>
      </c>
      <c r="E17" s="15" t="s">
        <v>1576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100000000000001" customHeight="1">
      <c r="A18" s="11">
        <v>13</v>
      </c>
      <c r="B18" s="12" t="s">
        <v>1577</v>
      </c>
      <c r="C18" s="13" t="s">
        <v>1189</v>
      </c>
      <c r="D18" s="14" t="s">
        <v>1578</v>
      </c>
      <c r="E18" s="15" t="s">
        <v>1430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100000000000001" customHeight="1">
      <c r="A19" s="11">
        <v>14</v>
      </c>
      <c r="B19" s="12" t="s">
        <v>1579</v>
      </c>
      <c r="C19" s="20" t="s">
        <v>1189</v>
      </c>
      <c r="D19" s="21" t="s">
        <v>1580</v>
      </c>
      <c r="E19" s="22" t="s">
        <v>1581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7.100000000000001" customHeight="1">
      <c r="A20" s="11">
        <v>15</v>
      </c>
      <c r="B20" s="12" t="s">
        <v>1582</v>
      </c>
      <c r="C20" s="13" t="s">
        <v>1189</v>
      </c>
      <c r="D20" s="14" t="s">
        <v>981</v>
      </c>
      <c r="E20" s="15" t="s">
        <v>1583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100000000000001" customHeight="1">
      <c r="A21" s="11">
        <v>16</v>
      </c>
      <c r="B21" s="12" t="s">
        <v>1584</v>
      </c>
      <c r="C21" s="13" t="s">
        <v>1227</v>
      </c>
      <c r="D21" s="14" t="s">
        <v>1585</v>
      </c>
      <c r="E21" s="15" t="s">
        <v>1586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100000000000001" customHeight="1">
      <c r="A22" s="11">
        <v>17</v>
      </c>
      <c r="B22" s="12" t="s">
        <v>1587</v>
      </c>
      <c r="C22" s="13" t="s">
        <v>1227</v>
      </c>
      <c r="D22" s="14" t="s">
        <v>894</v>
      </c>
      <c r="E22" s="15" t="s">
        <v>1588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100000000000001" customHeight="1">
      <c r="A23" s="11">
        <v>18</v>
      </c>
      <c r="B23" s="12" t="s">
        <v>1589</v>
      </c>
      <c r="C23" s="13" t="s">
        <v>1227</v>
      </c>
      <c r="D23" s="14" t="s">
        <v>1590</v>
      </c>
      <c r="E23" s="15" t="s">
        <v>993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100000000000001" customHeight="1">
      <c r="A24" s="11">
        <v>19</v>
      </c>
      <c r="B24" s="12" t="s">
        <v>1591</v>
      </c>
      <c r="C24" s="13" t="s">
        <v>1227</v>
      </c>
      <c r="D24" s="14" t="s">
        <v>1592</v>
      </c>
      <c r="E24" s="15" t="s">
        <v>1593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100000000000001" customHeight="1">
      <c r="A25" s="11">
        <v>20</v>
      </c>
      <c r="B25" s="12" t="s">
        <v>1594</v>
      </c>
      <c r="C25" s="13" t="s">
        <v>1227</v>
      </c>
      <c r="D25" s="14" t="s">
        <v>1595</v>
      </c>
      <c r="E25" s="15" t="s">
        <v>1596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100000000000001" customHeight="1">
      <c r="A26" s="11">
        <v>21</v>
      </c>
      <c r="B26" s="12" t="s">
        <v>1597</v>
      </c>
      <c r="C26" s="13" t="s">
        <v>1227</v>
      </c>
      <c r="D26" s="14" t="s">
        <v>1598</v>
      </c>
      <c r="E26" s="15" t="s">
        <v>1599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100000000000001" customHeight="1">
      <c r="A27" s="11">
        <v>22</v>
      </c>
      <c r="B27" s="12" t="s">
        <v>1600</v>
      </c>
      <c r="C27" s="13" t="s">
        <v>1227</v>
      </c>
      <c r="D27" s="14" t="s">
        <v>361</v>
      </c>
      <c r="E27" s="15" t="s">
        <v>273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100000000000001" customHeight="1">
      <c r="A28" s="11">
        <v>23</v>
      </c>
      <c r="B28" s="12" t="s">
        <v>1601</v>
      </c>
      <c r="C28" s="13" t="s">
        <v>1227</v>
      </c>
      <c r="D28" s="14" t="s">
        <v>1602</v>
      </c>
      <c r="E28" s="15" t="s">
        <v>1603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100000000000001" customHeight="1">
      <c r="A29" s="11">
        <v>24</v>
      </c>
      <c r="B29" s="12" t="s">
        <v>1604</v>
      </c>
      <c r="C29" s="13" t="s">
        <v>1227</v>
      </c>
      <c r="D29" s="14" t="s">
        <v>1605</v>
      </c>
      <c r="E29" s="15" t="s">
        <v>1606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100000000000001" customHeight="1">
      <c r="A30" s="11">
        <v>25</v>
      </c>
      <c r="B30" s="12" t="s">
        <v>1607</v>
      </c>
      <c r="C30" s="13" t="s">
        <v>1227</v>
      </c>
      <c r="D30" s="14" t="s">
        <v>1608</v>
      </c>
      <c r="E30" s="15" t="s">
        <v>1609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100000000000001" customHeight="1">
      <c r="A31" s="11">
        <v>26</v>
      </c>
      <c r="B31" s="12" t="s">
        <v>1610</v>
      </c>
      <c r="C31" s="13" t="s">
        <v>1227</v>
      </c>
      <c r="D31" s="14" t="s">
        <v>382</v>
      </c>
      <c r="E31" s="15" t="s">
        <v>1596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100000000000001" customHeight="1">
      <c r="A32" s="11">
        <v>27</v>
      </c>
      <c r="B32" s="12" t="s">
        <v>1611</v>
      </c>
      <c r="C32" s="13" t="s">
        <v>1227</v>
      </c>
      <c r="D32" s="14" t="s">
        <v>1612</v>
      </c>
      <c r="E32" s="15" t="s">
        <v>1613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100000000000001" customHeight="1">
      <c r="A33" s="11">
        <v>28</v>
      </c>
      <c r="B33" s="12" t="s">
        <v>1614</v>
      </c>
      <c r="C33" s="13" t="s">
        <v>1189</v>
      </c>
      <c r="D33" s="14" t="s">
        <v>1615</v>
      </c>
      <c r="E33" s="15" t="s">
        <v>1616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100000000000001" customHeight="1">
      <c r="A34" s="11">
        <v>29</v>
      </c>
      <c r="B34" s="12" t="s">
        <v>1617</v>
      </c>
      <c r="C34" s="13" t="s">
        <v>1227</v>
      </c>
      <c r="D34" s="14" t="s">
        <v>1618</v>
      </c>
      <c r="E34" s="15" t="s">
        <v>1619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100000000000001" customHeight="1">
      <c r="A35" s="11"/>
      <c r="B35" s="12"/>
      <c r="C35" s="13"/>
      <c r="D35" s="14"/>
      <c r="E35" s="1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100000000000001" customHeight="1">
      <c r="A36" s="11"/>
      <c r="B36" s="12"/>
      <c r="C36" s="13"/>
      <c r="D36" s="14"/>
      <c r="E36" s="1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100000000000001" customHeight="1">
      <c r="A37" s="11"/>
      <c r="B37" s="12"/>
      <c r="C37" s="13"/>
      <c r="D37" s="14"/>
      <c r="E37" s="1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7.100000000000001" customHeight="1">
      <c r="A38" s="11"/>
      <c r="B38" s="12"/>
      <c r="C38" s="13"/>
      <c r="D38" s="14"/>
      <c r="E38" s="1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7.100000000000001" customHeight="1">
      <c r="A39" s="11"/>
      <c r="B39" s="12"/>
      <c r="C39" s="13"/>
      <c r="D39" s="14"/>
      <c r="E39" s="1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7.100000000000001" customHeight="1">
      <c r="A40" s="11"/>
      <c r="B40" s="12"/>
      <c r="C40" s="13"/>
      <c r="D40" s="14"/>
      <c r="E40" s="1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EE019-03C0-47B3-97FD-C866D51A9FEB}">
  <dimension ref="A1:P41"/>
  <sheetViews>
    <sheetView view="pageBreakPreview" topLeftCell="A22" zoomScale="140" zoomScaleNormal="130" zoomScaleSheetLayoutView="140" workbookViewId="0">
      <selection activeCell="A29" sqref="A29:P29"/>
    </sheetView>
  </sheetViews>
  <sheetFormatPr defaultColWidth="9" defaultRowHeight="15"/>
  <cols>
    <col min="1" max="1" width="4.5703125" style="1" customWidth="1"/>
    <col min="2" max="2" width="9.28515625" style="1" customWidth="1"/>
    <col min="3" max="3" width="7.1406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115</v>
      </c>
      <c r="D2" s="2"/>
      <c r="E2" s="2"/>
      <c r="F2" s="2"/>
      <c r="G2" s="2"/>
      <c r="H2" s="3"/>
      <c r="I2" s="3"/>
      <c r="J2" s="3"/>
      <c r="K2" s="3" t="s">
        <v>2</v>
      </c>
      <c r="L2" s="3">
        <f>COUNTIF(C6:C50,"เด็กชาย")</f>
        <v>22</v>
      </c>
      <c r="M2" s="3" t="s">
        <v>3</v>
      </c>
      <c r="N2" s="3">
        <f>COUNTIF(C6:C50,"เด็กหญิง")</f>
        <v>7</v>
      </c>
      <c r="O2" s="3" t="s">
        <v>4</v>
      </c>
      <c r="P2" s="2">
        <f>L2+N2</f>
        <v>29</v>
      </c>
    </row>
    <row r="3" spans="1:16" ht="21">
      <c r="B3" s="24" t="s">
        <v>5</v>
      </c>
      <c r="C3" s="1" t="s">
        <v>116</v>
      </c>
      <c r="D3" s="3"/>
      <c r="E3" s="3"/>
      <c r="F3" s="3"/>
      <c r="G3" s="6">
        <f>COUNTIF(C6:C49,"เด็กชาย")</f>
        <v>22</v>
      </c>
      <c r="H3" s="6">
        <f>COUNTIF(C6:C49,"เด็กหญิง")</f>
        <v>7</v>
      </c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6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100000000000001" customHeight="1">
      <c r="A6" s="11">
        <v>1</v>
      </c>
      <c r="B6" s="12" t="s">
        <v>117</v>
      </c>
      <c r="C6" s="13" t="s">
        <v>11</v>
      </c>
      <c r="D6" s="14" t="s">
        <v>118</v>
      </c>
      <c r="E6" s="15" t="s">
        <v>119</v>
      </c>
      <c r="F6" s="16"/>
      <c r="G6" s="16"/>
      <c r="H6" s="69" t="s">
        <v>1620</v>
      </c>
      <c r="I6" s="68"/>
      <c r="J6" s="16"/>
      <c r="K6" s="16"/>
      <c r="L6" s="16"/>
      <c r="M6" s="16"/>
      <c r="N6" s="16"/>
      <c r="O6" s="16"/>
      <c r="P6" s="17"/>
    </row>
    <row r="7" spans="1:16" ht="17.100000000000001" customHeight="1">
      <c r="A7" s="11">
        <v>2</v>
      </c>
      <c r="B7" s="12" t="s">
        <v>120</v>
      </c>
      <c r="C7" s="13" t="s">
        <v>11</v>
      </c>
      <c r="D7" s="14" t="s">
        <v>121</v>
      </c>
      <c r="E7" s="15" t="s">
        <v>122</v>
      </c>
      <c r="F7" s="16"/>
      <c r="G7" s="16"/>
      <c r="H7" s="69" t="s">
        <v>1621</v>
      </c>
      <c r="I7" s="16"/>
      <c r="J7" s="16"/>
      <c r="K7" s="16"/>
      <c r="L7" s="16"/>
      <c r="M7" s="16"/>
      <c r="N7" s="16"/>
      <c r="O7" s="16"/>
      <c r="P7" s="19"/>
    </row>
    <row r="8" spans="1:16" ht="17.100000000000001" customHeight="1">
      <c r="A8" s="11">
        <v>3</v>
      </c>
      <c r="B8" s="12" t="s">
        <v>123</v>
      </c>
      <c r="C8" s="20" t="s">
        <v>11</v>
      </c>
      <c r="D8" s="21" t="s">
        <v>124</v>
      </c>
      <c r="E8" s="22" t="s">
        <v>125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100000000000001" customHeight="1">
      <c r="A9" s="11">
        <v>4</v>
      </c>
      <c r="B9" s="12" t="s">
        <v>126</v>
      </c>
      <c r="C9" s="13" t="s">
        <v>11</v>
      </c>
      <c r="D9" s="14" t="s">
        <v>127</v>
      </c>
      <c r="E9" s="15" t="s">
        <v>128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100000000000001" customHeight="1">
      <c r="A10" s="11">
        <v>5</v>
      </c>
      <c r="B10" s="12" t="s">
        <v>129</v>
      </c>
      <c r="C10" s="13" t="s">
        <v>11</v>
      </c>
      <c r="D10" s="14" t="s">
        <v>130</v>
      </c>
      <c r="E10" s="15" t="s">
        <v>131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100000000000001" customHeight="1">
      <c r="A11" s="11">
        <v>6</v>
      </c>
      <c r="B11" s="12" t="s">
        <v>132</v>
      </c>
      <c r="C11" s="13" t="s">
        <v>11</v>
      </c>
      <c r="D11" s="14" t="s">
        <v>133</v>
      </c>
      <c r="E11" s="15" t="s">
        <v>134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100000000000001" customHeight="1">
      <c r="A12" s="11">
        <v>7</v>
      </c>
      <c r="B12" s="12" t="s">
        <v>135</v>
      </c>
      <c r="C12" s="13" t="s">
        <v>11</v>
      </c>
      <c r="D12" s="14" t="s">
        <v>136</v>
      </c>
      <c r="E12" s="15" t="s">
        <v>137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100000000000001" customHeight="1">
      <c r="A13" s="11">
        <v>8</v>
      </c>
      <c r="B13" s="12" t="s">
        <v>138</v>
      </c>
      <c r="C13" s="13" t="s">
        <v>11</v>
      </c>
      <c r="D13" s="14" t="s">
        <v>139</v>
      </c>
      <c r="E13" s="15" t="s">
        <v>140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100000000000001" customHeight="1">
      <c r="A14" s="11">
        <v>9</v>
      </c>
      <c r="B14" s="12" t="s">
        <v>141</v>
      </c>
      <c r="C14" s="13" t="s">
        <v>11</v>
      </c>
      <c r="D14" s="14" t="s">
        <v>142</v>
      </c>
      <c r="E14" s="15" t="s">
        <v>143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100000000000001" customHeight="1">
      <c r="A15" s="11">
        <v>10</v>
      </c>
      <c r="B15" s="12" t="s">
        <v>144</v>
      </c>
      <c r="C15" s="13" t="s">
        <v>11</v>
      </c>
      <c r="D15" s="14" t="s">
        <v>145</v>
      </c>
      <c r="E15" s="15" t="s">
        <v>146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100000000000001" customHeight="1">
      <c r="A16" s="11">
        <v>11</v>
      </c>
      <c r="B16" s="12" t="s">
        <v>147</v>
      </c>
      <c r="C16" s="13" t="s">
        <v>11</v>
      </c>
      <c r="D16" s="14" t="s">
        <v>148</v>
      </c>
      <c r="E16" s="15" t="s">
        <v>149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100000000000001" customHeight="1">
      <c r="A17" s="11">
        <v>12</v>
      </c>
      <c r="B17" s="12" t="s">
        <v>150</v>
      </c>
      <c r="C17" s="13" t="s">
        <v>11</v>
      </c>
      <c r="D17" s="14" t="s">
        <v>151</v>
      </c>
      <c r="E17" s="15" t="s">
        <v>152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100000000000001" customHeight="1">
      <c r="A18" s="11">
        <v>13</v>
      </c>
      <c r="B18" s="12" t="s">
        <v>153</v>
      </c>
      <c r="C18" s="13" t="s">
        <v>11</v>
      </c>
      <c r="D18" s="14" t="s">
        <v>154</v>
      </c>
      <c r="E18" s="15" t="s">
        <v>155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100000000000001" customHeight="1">
      <c r="A19" s="11">
        <v>14</v>
      </c>
      <c r="B19" s="12" t="s">
        <v>156</v>
      </c>
      <c r="C19" s="13" t="s">
        <v>11</v>
      </c>
      <c r="D19" s="14" t="s">
        <v>157</v>
      </c>
      <c r="E19" s="15" t="s">
        <v>158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7.100000000000001" customHeight="1">
      <c r="A20" s="11">
        <v>15</v>
      </c>
      <c r="B20" s="12" t="s">
        <v>159</v>
      </c>
      <c r="C20" s="13" t="s">
        <v>11</v>
      </c>
      <c r="D20" s="14" t="s">
        <v>160</v>
      </c>
      <c r="E20" s="15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100000000000001" customHeight="1">
      <c r="A21" s="11">
        <v>16</v>
      </c>
      <c r="B21" s="12" t="s">
        <v>161</v>
      </c>
      <c r="C21" s="13" t="s">
        <v>11</v>
      </c>
      <c r="D21" s="14" t="s">
        <v>162</v>
      </c>
      <c r="E21" s="15" t="s">
        <v>163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100000000000001" customHeight="1">
      <c r="A22" s="11">
        <v>17</v>
      </c>
      <c r="B22" s="12" t="s">
        <v>164</v>
      </c>
      <c r="C22" s="13" t="s">
        <v>11</v>
      </c>
      <c r="D22" s="14" t="s">
        <v>165</v>
      </c>
      <c r="E22" s="15" t="s">
        <v>166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100000000000001" customHeight="1">
      <c r="A23" s="11">
        <v>18</v>
      </c>
      <c r="B23" s="12" t="s">
        <v>167</v>
      </c>
      <c r="C23" s="13" t="s">
        <v>11</v>
      </c>
      <c r="D23" s="14" t="s">
        <v>168</v>
      </c>
      <c r="E23" s="15" t="s">
        <v>169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100000000000001" customHeight="1">
      <c r="A24" s="11">
        <v>19</v>
      </c>
      <c r="B24" s="12" t="s">
        <v>170</v>
      </c>
      <c r="C24" s="13" t="s">
        <v>11</v>
      </c>
      <c r="D24" s="14" t="s">
        <v>171</v>
      </c>
      <c r="E24" s="15" t="s">
        <v>172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100000000000001" customHeight="1">
      <c r="A25" s="11">
        <v>20</v>
      </c>
      <c r="B25" s="12" t="s">
        <v>173</v>
      </c>
      <c r="C25" s="13" t="s">
        <v>11</v>
      </c>
      <c r="D25" s="14" t="s">
        <v>174</v>
      </c>
      <c r="E25" s="15" t="s">
        <v>175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100000000000001" customHeight="1">
      <c r="A26" s="11">
        <v>21</v>
      </c>
      <c r="B26" s="12" t="s">
        <v>176</v>
      </c>
      <c r="C26" s="13" t="s">
        <v>11</v>
      </c>
      <c r="D26" s="14" t="s">
        <v>177</v>
      </c>
      <c r="E26" s="15" t="s">
        <v>178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100000000000001" customHeight="1">
      <c r="A27" s="11">
        <v>22</v>
      </c>
      <c r="B27" s="12" t="s">
        <v>179</v>
      </c>
      <c r="C27" s="13" t="s">
        <v>11</v>
      </c>
      <c r="D27" s="14" t="s">
        <v>180</v>
      </c>
      <c r="E27" s="15" t="s">
        <v>181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100000000000001" customHeight="1">
      <c r="A28" s="11">
        <v>23</v>
      </c>
      <c r="B28" s="12" t="s">
        <v>182</v>
      </c>
      <c r="C28" s="13" t="s">
        <v>36</v>
      </c>
      <c r="D28" s="14" t="s">
        <v>183</v>
      </c>
      <c r="E28" s="15" t="s">
        <v>184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100000000000001" customHeight="1">
      <c r="A29" s="85">
        <v>24</v>
      </c>
      <c r="B29" s="86" t="s">
        <v>185</v>
      </c>
      <c r="C29" s="87" t="s">
        <v>36</v>
      </c>
      <c r="D29" s="88" t="s">
        <v>186</v>
      </c>
      <c r="E29" s="89" t="s">
        <v>187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ht="17.100000000000001" customHeight="1">
      <c r="A30" s="11">
        <v>25</v>
      </c>
      <c r="B30" s="12" t="s">
        <v>188</v>
      </c>
      <c r="C30" s="13" t="s">
        <v>36</v>
      </c>
      <c r="D30" s="14" t="s">
        <v>189</v>
      </c>
      <c r="E30" s="15" t="s">
        <v>190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100000000000001" customHeight="1">
      <c r="A31" s="11">
        <v>26</v>
      </c>
      <c r="B31" s="12" t="s">
        <v>191</v>
      </c>
      <c r="C31" s="13" t="s">
        <v>36</v>
      </c>
      <c r="D31" s="14" t="s">
        <v>192</v>
      </c>
      <c r="E31" s="15" t="s">
        <v>193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100000000000001" customHeight="1">
      <c r="A32" s="11">
        <v>27</v>
      </c>
      <c r="B32" s="12" t="s">
        <v>194</v>
      </c>
      <c r="C32" s="13" t="s">
        <v>36</v>
      </c>
      <c r="D32" s="14" t="s">
        <v>195</v>
      </c>
      <c r="E32" s="15" t="s">
        <v>196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100000000000001" customHeight="1">
      <c r="A33" s="11">
        <v>28</v>
      </c>
      <c r="B33" s="12" t="s">
        <v>197</v>
      </c>
      <c r="C33" s="20" t="s">
        <v>36</v>
      </c>
      <c r="D33" s="21" t="s">
        <v>198</v>
      </c>
      <c r="E33" s="22" t="s">
        <v>199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100000000000001" customHeight="1">
      <c r="A34" s="11">
        <v>29</v>
      </c>
      <c r="B34" s="12" t="s">
        <v>200</v>
      </c>
      <c r="C34" s="13" t="s">
        <v>36</v>
      </c>
      <c r="D34" s="14" t="s">
        <v>201</v>
      </c>
      <c r="E34" s="15" t="s">
        <v>202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100000000000001" customHeight="1">
      <c r="A35" s="11"/>
      <c r="B35" s="12"/>
      <c r="C35" s="13"/>
      <c r="D35" s="14"/>
      <c r="E35" s="1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100000000000001" customHeight="1">
      <c r="A36" s="11"/>
      <c r="B36" s="12"/>
      <c r="C36" s="13"/>
      <c r="D36" s="14"/>
      <c r="E36" s="1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100000000000001" customHeight="1">
      <c r="A37" s="11"/>
      <c r="B37" s="12"/>
      <c r="C37" s="13"/>
      <c r="D37" s="14"/>
      <c r="E37" s="1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7.100000000000001" customHeight="1">
      <c r="A38" s="11"/>
      <c r="B38" s="12"/>
      <c r="C38" s="13"/>
      <c r="D38" s="14"/>
      <c r="E38" s="1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7.100000000000001" customHeight="1">
      <c r="A39" s="11"/>
      <c r="B39" s="12"/>
      <c r="C39" s="13"/>
      <c r="D39" s="14"/>
      <c r="E39" s="1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7.100000000000001" customHeight="1">
      <c r="A40" s="11"/>
      <c r="B40" s="12"/>
      <c r="C40" s="13"/>
      <c r="D40" s="14"/>
      <c r="E40" s="1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7.100000000000001" customHeight="1">
      <c r="A41" s="11"/>
      <c r="B41" s="12"/>
      <c r="C41" s="13"/>
      <c r="D41" s="14"/>
      <c r="E41" s="1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310C-AF26-4F8C-B808-024AF9CCDA30}">
  <dimension ref="A1:P40"/>
  <sheetViews>
    <sheetView view="pageBreakPreview" topLeftCell="A28" zoomScale="120" zoomScaleNormal="130" zoomScaleSheetLayoutView="120" workbookViewId="0">
      <selection activeCell="A38" sqref="A38:A40"/>
    </sheetView>
  </sheetViews>
  <sheetFormatPr defaultColWidth="9" defaultRowHeight="15"/>
  <cols>
    <col min="1" max="1" width="4.5703125" style="1" customWidth="1"/>
    <col min="2" max="2" width="9.85546875" style="1" customWidth="1"/>
    <col min="3" max="3" width="6.57031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203</v>
      </c>
      <c r="D2" s="2"/>
      <c r="E2" s="2"/>
      <c r="F2" s="2"/>
      <c r="G2" s="2"/>
      <c r="H2" s="3"/>
      <c r="I2" s="3"/>
      <c r="J2" s="3"/>
      <c r="K2" s="3" t="s">
        <v>2</v>
      </c>
      <c r="L2" s="3">
        <f>COUNTIF(C6:C50,"เด็กชาย")</f>
        <v>11</v>
      </c>
      <c r="M2" s="3" t="s">
        <v>3</v>
      </c>
      <c r="N2" s="3">
        <f>COUNTIF(C6:C50,"เด็กหญิง")</f>
        <v>21</v>
      </c>
      <c r="O2" s="3" t="s">
        <v>4</v>
      </c>
      <c r="P2" s="2">
        <f>L2+N2</f>
        <v>32</v>
      </c>
    </row>
    <row r="3" spans="1:16" ht="21">
      <c r="B3" s="5" t="s">
        <v>5</v>
      </c>
      <c r="C3" s="25" t="s">
        <v>204</v>
      </c>
      <c r="D3" s="3"/>
      <c r="E3" s="3"/>
      <c r="F3" s="3"/>
      <c r="G3" s="6">
        <f>COUNTIF(C6:C47,"เด็กชาย")</f>
        <v>11</v>
      </c>
      <c r="H3" s="6">
        <f>COUNTIF(C6:C47,"เด็กหญิง")</f>
        <v>21</v>
      </c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6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100000000000001" customHeight="1">
      <c r="A6" s="11">
        <v>1</v>
      </c>
      <c r="B6" s="12" t="s">
        <v>205</v>
      </c>
      <c r="C6" s="13" t="s">
        <v>11</v>
      </c>
      <c r="D6" s="14" t="s">
        <v>206</v>
      </c>
      <c r="E6" s="15" t="s">
        <v>207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7.100000000000001" customHeight="1">
      <c r="A7" s="11">
        <v>2</v>
      </c>
      <c r="B7" s="12" t="s">
        <v>208</v>
      </c>
      <c r="C7" s="13" t="s">
        <v>11</v>
      </c>
      <c r="D7" s="14" t="s">
        <v>209</v>
      </c>
      <c r="E7" s="15" t="s">
        <v>210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100000000000001" customHeight="1">
      <c r="A8" s="11">
        <v>3</v>
      </c>
      <c r="B8" s="12" t="s">
        <v>211</v>
      </c>
      <c r="C8" s="13" t="s">
        <v>11</v>
      </c>
      <c r="D8" s="14" t="s">
        <v>212</v>
      </c>
      <c r="E8" s="15" t="s">
        <v>213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100000000000001" customHeight="1">
      <c r="A9" s="11">
        <v>4</v>
      </c>
      <c r="B9" s="12" t="s">
        <v>214</v>
      </c>
      <c r="C9" s="13" t="s">
        <v>11</v>
      </c>
      <c r="D9" s="14" t="s">
        <v>215</v>
      </c>
      <c r="E9" s="15" t="s">
        <v>216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100000000000001" customHeight="1">
      <c r="A10" s="11">
        <v>5</v>
      </c>
      <c r="B10" s="12" t="s">
        <v>217</v>
      </c>
      <c r="C10" s="13" t="s">
        <v>11</v>
      </c>
      <c r="D10" s="14" t="s">
        <v>218</v>
      </c>
      <c r="E10" s="15" t="s">
        <v>219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100000000000001" customHeight="1">
      <c r="A11" s="11">
        <v>6</v>
      </c>
      <c r="B11" s="12" t="s">
        <v>220</v>
      </c>
      <c r="C11" s="13" t="s">
        <v>11</v>
      </c>
      <c r="D11" s="14" t="s">
        <v>221</v>
      </c>
      <c r="E11" s="15" t="s">
        <v>222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100000000000001" customHeight="1">
      <c r="A12" s="11">
        <v>7</v>
      </c>
      <c r="B12" s="12" t="s">
        <v>223</v>
      </c>
      <c r="C12" s="13" t="s">
        <v>11</v>
      </c>
      <c r="D12" s="14" t="s">
        <v>224</v>
      </c>
      <c r="E12" s="15" t="s">
        <v>225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100000000000001" customHeight="1">
      <c r="A13" s="11">
        <v>8</v>
      </c>
      <c r="B13" s="12" t="s">
        <v>226</v>
      </c>
      <c r="C13" s="13" t="s">
        <v>11</v>
      </c>
      <c r="D13" s="14" t="s">
        <v>227</v>
      </c>
      <c r="E13" s="15" t="s">
        <v>228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100000000000001" customHeight="1">
      <c r="A14" s="11">
        <v>9</v>
      </c>
      <c r="B14" s="12" t="s">
        <v>229</v>
      </c>
      <c r="C14" s="13" t="s">
        <v>11</v>
      </c>
      <c r="D14" s="14" t="s">
        <v>230</v>
      </c>
      <c r="E14" s="15" t="s">
        <v>231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100000000000001" customHeight="1">
      <c r="A15" s="11">
        <v>10</v>
      </c>
      <c r="B15" s="12" t="s">
        <v>232</v>
      </c>
      <c r="C15" s="13" t="s">
        <v>36</v>
      </c>
      <c r="D15" s="14" t="s">
        <v>233</v>
      </c>
      <c r="E15" s="15" t="s">
        <v>234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100000000000001" customHeight="1">
      <c r="A16" s="11">
        <v>11</v>
      </c>
      <c r="B16" s="12" t="s">
        <v>235</v>
      </c>
      <c r="C16" s="13" t="s">
        <v>36</v>
      </c>
      <c r="D16" s="14" t="s">
        <v>236</v>
      </c>
      <c r="E16" s="15" t="s">
        <v>237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100000000000001" customHeight="1">
      <c r="A17" s="11">
        <v>12</v>
      </c>
      <c r="B17" s="12" t="s">
        <v>238</v>
      </c>
      <c r="C17" s="13" t="s">
        <v>36</v>
      </c>
      <c r="D17" s="14" t="s">
        <v>239</v>
      </c>
      <c r="E17" s="15" t="s">
        <v>240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100000000000001" customHeight="1">
      <c r="A18" s="11">
        <v>13</v>
      </c>
      <c r="B18" s="12" t="s">
        <v>241</v>
      </c>
      <c r="C18" s="13" t="s">
        <v>36</v>
      </c>
      <c r="D18" s="14" t="s">
        <v>242</v>
      </c>
      <c r="E18" s="15" t="s">
        <v>243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100000000000001" customHeight="1">
      <c r="A19" s="11">
        <v>14</v>
      </c>
      <c r="B19" s="12" t="s">
        <v>244</v>
      </c>
      <c r="C19" s="13" t="s">
        <v>36</v>
      </c>
      <c r="D19" s="14" t="s">
        <v>245</v>
      </c>
      <c r="E19" s="15" t="s">
        <v>246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7.100000000000001" customHeight="1">
      <c r="A20" s="11">
        <v>15</v>
      </c>
      <c r="B20" s="12" t="s">
        <v>247</v>
      </c>
      <c r="C20" s="13" t="s">
        <v>36</v>
      </c>
      <c r="D20" s="14" t="s">
        <v>248</v>
      </c>
      <c r="E20" s="15" t="s">
        <v>249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100000000000001" customHeight="1">
      <c r="A21" s="11">
        <v>16</v>
      </c>
      <c r="B21" s="12" t="s">
        <v>250</v>
      </c>
      <c r="C21" s="13" t="s">
        <v>36</v>
      </c>
      <c r="D21" s="14" t="s">
        <v>251</v>
      </c>
      <c r="E21" s="15" t="s">
        <v>252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100000000000001" customHeight="1">
      <c r="A22" s="11">
        <v>17</v>
      </c>
      <c r="B22" s="12" t="s">
        <v>253</v>
      </c>
      <c r="C22" s="13" t="s">
        <v>36</v>
      </c>
      <c r="D22" s="14" t="s">
        <v>254</v>
      </c>
      <c r="E22" s="15" t="s">
        <v>255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100000000000001" customHeight="1">
      <c r="A23" s="11">
        <v>18</v>
      </c>
      <c r="B23" s="12" t="s">
        <v>256</v>
      </c>
      <c r="C23" s="20" t="s">
        <v>36</v>
      </c>
      <c r="D23" s="21" t="s">
        <v>257</v>
      </c>
      <c r="E23" s="22" t="s">
        <v>258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100000000000001" customHeight="1">
      <c r="A24" s="11">
        <v>19</v>
      </c>
      <c r="B24" s="12" t="s">
        <v>259</v>
      </c>
      <c r="C24" s="13" t="s">
        <v>36</v>
      </c>
      <c r="D24" s="14" t="s">
        <v>260</v>
      </c>
      <c r="E24" s="15" t="s">
        <v>261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100000000000001" customHeight="1">
      <c r="A25" s="11">
        <v>20</v>
      </c>
      <c r="B25" s="12" t="s">
        <v>262</v>
      </c>
      <c r="C25" s="13" t="s">
        <v>36</v>
      </c>
      <c r="D25" s="14" t="s">
        <v>263</v>
      </c>
      <c r="E25" s="15" t="s">
        <v>264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100000000000001" customHeight="1">
      <c r="A26" s="11">
        <v>21</v>
      </c>
      <c r="B26" s="12" t="s">
        <v>265</v>
      </c>
      <c r="C26" s="13" t="s">
        <v>36</v>
      </c>
      <c r="D26" s="14" t="s">
        <v>266</v>
      </c>
      <c r="E26" s="15" t="s">
        <v>267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100000000000001" customHeight="1">
      <c r="A27" s="11">
        <v>22</v>
      </c>
      <c r="B27" s="12" t="s">
        <v>268</v>
      </c>
      <c r="C27" s="13" t="s">
        <v>36</v>
      </c>
      <c r="D27" s="14" t="s">
        <v>269</v>
      </c>
      <c r="E27" s="15" t="s">
        <v>270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100000000000001" customHeight="1">
      <c r="A28" s="11">
        <v>23</v>
      </c>
      <c r="B28" s="12" t="s">
        <v>271</v>
      </c>
      <c r="C28" s="13" t="s">
        <v>36</v>
      </c>
      <c r="D28" s="14" t="s">
        <v>272</v>
      </c>
      <c r="E28" s="15" t="s">
        <v>273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100000000000001" customHeight="1">
      <c r="A29" s="11">
        <v>24</v>
      </c>
      <c r="B29" s="12" t="s">
        <v>274</v>
      </c>
      <c r="C29" s="13" t="s">
        <v>36</v>
      </c>
      <c r="D29" s="14" t="s">
        <v>275</v>
      </c>
      <c r="E29" s="15" t="s">
        <v>276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100000000000001" customHeight="1">
      <c r="A30" s="11">
        <v>25</v>
      </c>
      <c r="B30" s="12" t="s">
        <v>277</v>
      </c>
      <c r="C30" s="13" t="s">
        <v>36</v>
      </c>
      <c r="D30" s="14" t="s">
        <v>278</v>
      </c>
      <c r="E30" s="15" t="s">
        <v>279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100000000000001" customHeight="1">
      <c r="A31" s="11">
        <v>26</v>
      </c>
      <c r="B31" s="12" t="s">
        <v>280</v>
      </c>
      <c r="C31" s="13" t="s">
        <v>36</v>
      </c>
      <c r="D31" s="14" t="s">
        <v>281</v>
      </c>
      <c r="E31" s="15" t="s">
        <v>146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100000000000001" customHeight="1">
      <c r="A32" s="11">
        <v>27</v>
      </c>
      <c r="B32" s="12" t="s">
        <v>282</v>
      </c>
      <c r="C32" s="13" t="s">
        <v>36</v>
      </c>
      <c r="D32" s="14" t="s">
        <v>283</v>
      </c>
      <c r="E32" s="15" t="s">
        <v>284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100000000000001" customHeight="1">
      <c r="A33" s="11">
        <v>28</v>
      </c>
      <c r="B33" s="12" t="s">
        <v>285</v>
      </c>
      <c r="C33" s="13" t="s">
        <v>36</v>
      </c>
      <c r="D33" s="14" t="s">
        <v>286</v>
      </c>
      <c r="E33" s="15" t="s">
        <v>287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100000000000001" customHeight="1">
      <c r="A34" s="11">
        <v>29</v>
      </c>
      <c r="B34" s="12" t="s">
        <v>288</v>
      </c>
      <c r="C34" s="13" t="s">
        <v>36</v>
      </c>
      <c r="D34" s="14" t="s">
        <v>289</v>
      </c>
      <c r="E34" s="15" t="s">
        <v>290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100000000000001" customHeight="1">
      <c r="A35" s="11">
        <v>30</v>
      </c>
      <c r="B35" s="12" t="s">
        <v>291</v>
      </c>
      <c r="C35" s="13" t="s">
        <v>36</v>
      </c>
      <c r="D35" s="14" t="s">
        <v>292</v>
      </c>
      <c r="E35" s="15" t="s">
        <v>293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100000000000001" customHeight="1">
      <c r="A36" s="11">
        <v>31</v>
      </c>
      <c r="B36" s="12" t="s">
        <v>294</v>
      </c>
      <c r="C36" s="13" t="s">
        <v>11</v>
      </c>
      <c r="D36" s="14" t="s">
        <v>295</v>
      </c>
      <c r="E36" s="15" t="s">
        <v>296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100000000000001" customHeight="1">
      <c r="A37" s="11">
        <v>32</v>
      </c>
      <c r="B37" s="12" t="s">
        <v>297</v>
      </c>
      <c r="C37" s="13" t="s">
        <v>11</v>
      </c>
      <c r="D37" s="14" t="s">
        <v>298</v>
      </c>
      <c r="E37" s="15" t="s">
        <v>299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7.100000000000001" customHeight="1">
      <c r="A38" s="11"/>
      <c r="B38" s="12"/>
      <c r="C38" s="13"/>
      <c r="D38" s="14"/>
      <c r="E38" s="1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7.100000000000001" customHeight="1">
      <c r="A39" s="11"/>
      <c r="B39" s="12"/>
      <c r="C39" s="13"/>
      <c r="D39" s="14"/>
      <c r="E39" s="1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7.100000000000001" customHeight="1">
      <c r="A40" s="11"/>
      <c r="B40" s="12"/>
      <c r="C40" s="13"/>
      <c r="D40" s="14"/>
      <c r="E40" s="1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784F6-B840-4672-8A34-542FA2155E01}">
  <dimension ref="A1:R40"/>
  <sheetViews>
    <sheetView tabSelected="1" view="pageBreakPreview" topLeftCell="A28" zoomScale="140" zoomScaleNormal="130" zoomScaleSheetLayoutView="140" workbookViewId="0">
      <selection activeCell="E6" sqref="E6"/>
    </sheetView>
  </sheetViews>
  <sheetFormatPr defaultColWidth="9" defaultRowHeight="15"/>
  <cols>
    <col min="1" max="1" width="4.5703125" style="1" customWidth="1"/>
    <col min="2" max="2" width="10" style="1" customWidth="1"/>
    <col min="3" max="3" width="7.42578125" style="1" customWidth="1"/>
    <col min="4" max="4" width="9.28515625" style="1" customWidth="1"/>
    <col min="5" max="5" width="12.5703125" style="1" customWidth="1"/>
    <col min="6" max="16" width="4.140625" style="1" customWidth="1"/>
    <col min="17" max="17" width="5.28515625" style="1" customWidth="1"/>
    <col min="18" max="18" width="22.7109375" style="1" customWidth="1"/>
    <col min="19" max="16384" width="9" style="1"/>
  </cols>
  <sheetData>
    <row r="1" spans="1:18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8" ht="21">
      <c r="A2" s="2"/>
      <c r="C2" s="2" t="s">
        <v>300</v>
      </c>
      <c r="D2" s="2"/>
      <c r="E2" s="2"/>
      <c r="F2" s="2"/>
      <c r="G2" s="2"/>
      <c r="H2" s="3"/>
      <c r="I2" s="3"/>
      <c r="J2" s="3"/>
      <c r="K2" s="3" t="s">
        <v>2</v>
      </c>
      <c r="L2" s="3">
        <f>COUNTIF(C6:C50,"เด็กชาย")</f>
        <v>19</v>
      </c>
      <c r="M2" s="3" t="s">
        <v>3</v>
      </c>
      <c r="N2" s="3">
        <f>COUNTIF(C6:C50,"เด็กหญิง")</f>
        <v>11</v>
      </c>
      <c r="O2" s="3" t="s">
        <v>4</v>
      </c>
      <c r="P2" s="2">
        <f>L2+N2</f>
        <v>30</v>
      </c>
    </row>
    <row r="3" spans="1:18" ht="21">
      <c r="B3" s="4" t="s">
        <v>5</v>
      </c>
      <c r="C3" s="25" t="s">
        <v>301</v>
      </c>
      <c r="D3" s="3"/>
      <c r="E3" s="3"/>
      <c r="F3" s="3"/>
      <c r="G3" s="6">
        <f>COUNTIF(C27:C47,"เด็กชาย")</f>
        <v>1</v>
      </c>
      <c r="H3" s="6">
        <f>COUNTIF(C27:C47,"เด็กหญิง")</f>
        <v>8</v>
      </c>
      <c r="I3" s="6"/>
      <c r="J3" s="6"/>
      <c r="K3" s="6"/>
      <c r="L3" s="6"/>
      <c r="M3" s="6"/>
      <c r="N3" s="6"/>
      <c r="O3" s="6"/>
      <c r="P3" s="6"/>
    </row>
    <row r="4" spans="1:18" ht="9.75" customHeight="1">
      <c r="A4" s="3"/>
      <c r="B4" s="7"/>
      <c r="D4" s="3"/>
      <c r="E4" s="3"/>
      <c r="F4" s="3"/>
      <c r="P4" s="3"/>
    </row>
    <row r="5" spans="1:18" s="5" customFormat="1" ht="76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ht="17.100000000000001" customHeight="1">
      <c r="A6" s="11">
        <v>1</v>
      </c>
      <c r="B6" s="12" t="s">
        <v>302</v>
      </c>
      <c r="C6" s="13" t="s">
        <v>11</v>
      </c>
      <c r="D6" s="14" t="s">
        <v>303</v>
      </c>
      <c r="E6" s="15" t="s">
        <v>304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R6" s="24"/>
    </row>
    <row r="7" spans="1:18" ht="17.100000000000001" customHeight="1">
      <c r="A7" s="11">
        <v>2</v>
      </c>
      <c r="B7" s="12" t="s">
        <v>305</v>
      </c>
      <c r="C7" s="13" t="s">
        <v>11</v>
      </c>
      <c r="D7" s="14" t="s">
        <v>306</v>
      </c>
      <c r="E7" s="15" t="s">
        <v>307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R7" s="24"/>
    </row>
    <row r="8" spans="1:18" ht="17.100000000000001" customHeight="1">
      <c r="A8" s="11">
        <v>3</v>
      </c>
      <c r="B8" s="12" t="s">
        <v>308</v>
      </c>
      <c r="C8" s="13" t="s">
        <v>11</v>
      </c>
      <c r="D8" s="14" t="s">
        <v>309</v>
      </c>
      <c r="E8" s="15" t="s">
        <v>310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R8" s="24"/>
    </row>
    <row r="9" spans="1:18" ht="17.100000000000001" customHeight="1">
      <c r="A9" s="11">
        <v>4</v>
      </c>
      <c r="B9" s="12" t="s">
        <v>311</v>
      </c>
      <c r="C9" s="13" t="s">
        <v>11</v>
      </c>
      <c r="D9" s="14" t="s">
        <v>312</v>
      </c>
      <c r="E9" s="15" t="s">
        <v>313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R9" s="24"/>
    </row>
    <row r="10" spans="1:18" ht="17.100000000000001" customHeight="1">
      <c r="A10" s="11">
        <v>5</v>
      </c>
      <c r="B10" s="12" t="s">
        <v>314</v>
      </c>
      <c r="C10" s="13" t="s">
        <v>11</v>
      </c>
      <c r="D10" s="14" t="s">
        <v>315</v>
      </c>
      <c r="E10" s="15" t="s">
        <v>316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R10" s="24"/>
    </row>
    <row r="11" spans="1:18" ht="17.100000000000001" customHeight="1">
      <c r="A11" s="11">
        <v>6</v>
      </c>
      <c r="B11" s="12" t="s">
        <v>317</v>
      </c>
      <c r="C11" s="13" t="s">
        <v>11</v>
      </c>
      <c r="D11" s="14" t="s">
        <v>318</v>
      </c>
      <c r="E11" s="15" t="s">
        <v>319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R11" s="24"/>
    </row>
    <row r="12" spans="1:18" ht="17.100000000000001" customHeight="1">
      <c r="A12" s="11">
        <v>7</v>
      </c>
      <c r="B12" s="12" t="s">
        <v>320</v>
      </c>
      <c r="C12" s="13" t="s">
        <v>11</v>
      </c>
      <c r="D12" s="14" t="s">
        <v>321</v>
      </c>
      <c r="E12" s="15" t="s">
        <v>322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R12" s="24"/>
    </row>
    <row r="13" spans="1:18" ht="17.100000000000001" customHeight="1">
      <c r="A13" s="11">
        <v>8</v>
      </c>
      <c r="B13" s="12" t="s">
        <v>323</v>
      </c>
      <c r="C13" s="13" t="s">
        <v>11</v>
      </c>
      <c r="D13" s="14" t="s">
        <v>324</v>
      </c>
      <c r="E13" s="15" t="s">
        <v>325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R13" s="24"/>
    </row>
    <row r="14" spans="1:18" ht="17.100000000000001" customHeight="1">
      <c r="A14" s="11">
        <v>9</v>
      </c>
      <c r="B14" s="12" t="s">
        <v>326</v>
      </c>
      <c r="C14" s="13" t="s">
        <v>11</v>
      </c>
      <c r="D14" s="14" t="s">
        <v>327</v>
      </c>
      <c r="E14" s="15" t="s">
        <v>328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R14" s="24"/>
    </row>
    <row r="15" spans="1:18" ht="17.100000000000001" customHeight="1">
      <c r="A15" s="11">
        <v>10</v>
      </c>
      <c r="B15" s="12" t="s">
        <v>329</v>
      </c>
      <c r="C15" s="13" t="s">
        <v>11</v>
      </c>
      <c r="D15" s="14" t="s">
        <v>330</v>
      </c>
      <c r="E15" s="15" t="s">
        <v>331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R15" s="24"/>
    </row>
    <row r="16" spans="1:18" ht="17.100000000000001" customHeight="1">
      <c r="A16" s="11">
        <v>11</v>
      </c>
      <c r="B16" s="12" t="s">
        <v>332</v>
      </c>
      <c r="C16" s="13" t="s">
        <v>11</v>
      </c>
      <c r="D16" s="14" t="s">
        <v>333</v>
      </c>
      <c r="E16" s="15" t="s">
        <v>334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R16" s="24"/>
    </row>
    <row r="17" spans="1:18" ht="17.100000000000001" customHeight="1">
      <c r="A17" s="11">
        <v>12</v>
      </c>
      <c r="B17" s="12" t="s">
        <v>335</v>
      </c>
      <c r="C17" s="13" t="s">
        <v>11</v>
      </c>
      <c r="D17" s="14" t="s">
        <v>336</v>
      </c>
      <c r="E17" s="15" t="s">
        <v>337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R17" s="24"/>
    </row>
    <row r="18" spans="1:18" ht="17.100000000000001" customHeight="1">
      <c r="A18" s="11">
        <v>13</v>
      </c>
      <c r="B18" s="12" t="s">
        <v>338</v>
      </c>
      <c r="C18" s="13" t="s">
        <v>11</v>
      </c>
      <c r="D18" s="14" t="s">
        <v>339</v>
      </c>
      <c r="E18" s="15" t="s">
        <v>340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R18" s="24"/>
    </row>
    <row r="19" spans="1:18" ht="17.100000000000001" customHeight="1">
      <c r="A19" s="11">
        <v>14</v>
      </c>
      <c r="B19" s="12" t="s">
        <v>341</v>
      </c>
      <c r="C19" s="13" t="s">
        <v>11</v>
      </c>
      <c r="D19" s="14" t="s">
        <v>342</v>
      </c>
      <c r="E19" s="15" t="s">
        <v>343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R19" s="24"/>
    </row>
    <row r="20" spans="1:18" ht="17.100000000000001" customHeight="1">
      <c r="A20" s="11">
        <v>15</v>
      </c>
      <c r="B20" s="12" t="s">
        <v>344</v>
      </c>
      <c r="C20" s="13" t="s">
        <v>11</v>
      </c>
      <c r="D20" s="14" t="s">
        <v>345</v>
      </c>
      <c r="E20" s="15" t="s">
        <v>91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R20" s="24"/>
    </row>
    <row r="21" spans="1:18" ht="17.100000000000001" customHeight="1">
      <c r="A21" s="11">
        <v>16</v>
      </c>
      <c r="B21" s="12" t="s">
        <v>346</v>
      </c>
      <c r="C21" s="13" t="s">
        <v>11</v>
      </c>
      <c r="D21" s="14" t="s">
        <v>347</v>
      </c>
      <c r="E21" s="15" t="s">
        <v>276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R21" s="24"/>
    </row>
    <row r="22" spans="1:18" ht="17.100000000000001" customHeight="1">
      <c r="A22" s="11">
        <v>17</v>
      </c>
      <c r="B22" s="12" t="s">
        <v>348</v>
      </c>
      <c r="C22" s="13" t="s">
        <v>11</v>
      </c>
      <c r="D22" s="14" t="s">
        <v>349</v>
      </c>
      <c r="E22" s="15" t="s">
        <v>350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R22" s="24"/>
    </row>
    <row r="23" spans="1:18" ht="17.100000000000001" customHeight="1">
      <c r="A23" s="11">
        <v>18</v>
      </c>
      <c r="B23" s="12" t="s">
        <v>351</v>
      </c>
      <c r="C23" s="13" t="s">
        <v>11</v>
      </c>
      <c r="D23" s="14" t="s">
        <v>352</v>
      </c>
      <c r="E23" s="15" t="s">
        <v>353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R23" s="24"/>
    </row>
    <row r="24" spans="1:18" ht="17.100000000000001" customHeight="1">
      <c r="A24" s="11">
        <v>19</v>
      </c>
      <c r="B24" s="12" t="s">
        <v>354</v>
      </c>
      <c r="C24" s="13" t="s">
        <v>36</v>
      </c>
      <c r="D24" s="14" t="s">
        <v>355</v>
      </c>
      <c r="E24" s="15" t="s">
        <v>356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R24" s="24"/>
    </row>
    <row r="25" spans="1:18" ht="17.100000000000001" customHeight="1">
      <c r="A25" s="11">
        <v>20</v>
      </c>
      <c r="B25" s="12" t="s">
        <v>357</v>
      </c>
      <c r="C25" s="13" t="s">
        <v>36</v>
      </c>
      <c r="D25" s="14" t="s">
        <v>358</v>
      </c>
      <c r="E25" s="15" t="s">
        <v>359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R25" s="24"/>
    </row>
    <row r="26" spans="1:18" ht="17.100000000000001" customHeight="1">
      <c r="A26" s="11">
        <v>21</v>
      </c>
      <c r="B26" s="12" t="s">
        <v>360</v>
      </c>
      <c r="C26" s="13" t="s">
        <v>36</v>
      </c>
      <c r="D26" s="14" t="s">
        <v>361</v>
      </c>
      <c r="E26" s="15" t="s">
        <v>362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R26" s="24"/>
    </row>
    <row r="27" spans="1:18" ht="17.100000000000001" customHeight="1">
      <c r="A27" s="11">
        <v>22</v>
      </c>
      <c r="B27" s="12" t="s">
        <v>363</v>
      </c>
      <c r="C27" s="13" t="s">
        <v>36</v>
      </c>
      <c r="D27" s="14" t="s">
        <v>364</v>
      </c>
      <c r="E27" s="15" t="s">
        <v>365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R27" s="24"/>
    </row>
    <row r="28" spans="1:18" ht="17.100000000000001" customHeight="1">
      <c r="A28" s="11">
        <v>23</v>
      </c>
      <c r="B28" s="12" t="s">
        <v>366</v>
      </c>
      <c r="C28" s="13" t="s">
        <v>36</v>
      </c>
      <c r="D28" s="14" t="s">
        <v>367</v>
      </c>
      <c r="E28" s="15" t="s">
        <v>368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R28" s="24"/>
    </row>
    <row r="29" spans="1:18" ht="17.100000000000001" customHeight="1">
      <c r="A29" s="11">
        <v>24</v>
      </c>
      <c r="B29" s="12" t="s">
        <v>369</v>
      </c>
      <c r="C29" s="13" t="s">
        <v>36</v>
      </c>
      <c r="D29" s="14" t="s">
        <v>370</v>
      </c>
      <c r="E29" s="15" t="s">
        <v>371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R29" s="24"/>
    </row>
    <row r="30" spans="1:18" ht="17.100000000000001" customHeight="1">
      <c r="A30" s="11">
        <v>25</v>
      </c>
      <c r="B30" s="12" t="s">
        <v>372</v>
      </c>
      <c r="C30" s="13" t="s">
        <v>36</v>
      </c>
      <c r="D30" s="14" t="s">
        <v>373</v>
      </c>
      <c r="E30" s="15" t="s">
        <v>374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R30" s="24"/>
    </row>
    <row r="31" spans="1:18" ht="17.100000000000001" customHeight="1">
      <c r="A31" s="11">
        <v>26</v>
      </c>
      <c r="B31" s="12" t="s">
        <v>375</v>
      </c>
      <c r="C31" s="13" t="s">
        <v>36</v>
      </c>
      <c r="D31" s="14" t="s">
        <v>376</v>
      </c>
      <c r="E31" s="15" t="s">
        <v>377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R31" s="24"/>
    </row>
    <row r="32" spans="1:18" ht="17.100000000000001" customHeight="1">
      <c r="A32" s="11">
        <v>27</v>
      </c>
      <c r="B32" s="12" t="s">
        <v>378</v>
      </c>
      <c r="C32" s="13" t="s">
        <v>36</v>
      </c>
      <c r="D32" s="14" t="s">
        <v>379</v>
      </c>
      <c r="E32" s="15" t="s">
        <v>380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R32" s="24"/>
    </row>
    <row r="33" spans="1:18" ht="17.100000000000001" customHeight="1">
      <c r="A33" s="11">
        <v>28</v>
      </c>
      <c r="B33" s="12" t="s">
        <v>381</v>
      </c>
      <c r="C33" s="13" t="s">
        <v>36</v>
      </c>
      <c r="D33" s="14" t="s">
        <v>382</v>
      </c>
      <c r="E33" s="15" t="s">
        <v>383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R33" s="24"/>
    </row>
    <row r="34" spans="1:18" ht="17.100000000000001" customHeight="1">
      <c r="A34" s="11">
        <v>29</v>
      </c>
      <c r="B34" s="12" t="s">
        <v>384</v>
      </c>
      <c r="C34" s="13" t="s">
        <v>36</v>
      </c>
      <c r="D34" s="14" t="s">
        <v>385</v>
      </c>
      <c r="E34" s="15" t="s">
        <v>386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R34" s="24"/>
    </row>
    <row r="35" spans="1:18" ht="17.100000000000001" customHeight="1">
      <c r="A35" s="11">
        <v>30</v>
      </c>
      <c r="B35" s="12" t="s">
        <v>387</v>
      </c>
      <c r="C35" s="13" t="s">
        <v>11</v>
      </c>
      <c r="D35" s="14" t="s">
        <v>388</v>
      </c>
      <c r="E35" s="15" t="s">
        <v>389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R35" s="24"/>
    </row>
    <row r="36" spans="1:18" ht="17.100000000000001" customHeight="1">
      <c r="A36" s="11"/>
      <c r="B36" s="12"/>
      <c r="C36" s="13"/>
      <c r="D36" s="14"/>
      <c r="E36" s="1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R36" s="24"/>
    </row>
    <row r="37" spans="1:18" ht="17.100000000000001" customHeight="1">
      <c r="A37" s="11"/>
      <c r="B37" s="12"/>
      <c r="C37" s="13"/>
      <c r="D37" s="14"/>
      <c r="E37" s="1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R37" s="24"/>
    </row>
    <row r="38" spans="1:18" ht="17.100000000000001" customHeight="1">
      <c r="A38" s="11"/>
      <c r="B38" s="12"/>
      <c r="C38" s="13"/>
      <c r="D38" s="14"/>
      <c r="E38" s="1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R38" s="24"/>
    </row>
    <row r="39" spans="1:18" ht="17.100000000000001" customHeight="1">
      <c r="A39" s="11"/>
      <c r="B39" s="12"/>
      <c r="C39" s="13"/>
      <c r="D39" s="14"/>
      <c r="E39" s="1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R39" s="24"/>
    </row>
    <row r="40" spans="1:18" ht="17.100000000000001" customHeight="1">
      <c r="A40" s="11"/>
      <c r="B40" s="12"/>
      <c r="C40" s="13"/>
      <c r="D40" s="14"/>
      <c r="E40" s="1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R40" s="24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1F29-021D-44DF-9100-F50BBAF98B95}">
  <dimension ref="A1:P39"/>
  <sheetViews>
    <sheetView zoomScale="130" zoomScaleNormal="130" zoomScaleSheetLayoutView="110" workbookViewId="0">
      <selection activeCell="D9" sqref="D9"/>
    </sheetView>
  </sheetViews>
  <sheetFormatPr defaultColWidth="9" defaultRowHeight="15"/>
  <cols>
    <col min="1" max="1" width="4.5703125" style="1" customWidth="1"/>
    <col min="2" max="2" width="10.7109375" style="1" customWidth="1"/>
    <col min="3" max="3" width="7.425781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390</v>
      </c>
      <c r="D2" s="2"/>
      <c r="E2" s="2"/>
      <c r="F2" s="2"/>
      <c r="G2" s="2"/>
      <c r="H2" s="3"/>
      <c r="I2" s="3"/>
      <c r="J2" s="3"/>
      <c r="K2" s="3" t="s">
        <v>2</v>
      </c>
      <c r="L2" s="3">
        <f>COUNTIF(C6:C50,"เด็กชาย")</f>
        <v>17</v>
      </c>
      <c r="M2" s="3" t="s">
        <v>3</v>
      </c>
      <c r="N2" s="3">
        <f>COUNTIF(C6:C50,"เด็กหญิง")</f>
        <v>16</v>
      </c>
      <c r="O2" s="3" t="s">
        <v>4</v>
      </c>
      <c r="P2" s="2">
        <f>L2+N2</f>
        <v>33</v>
      </c>
    </row>
    <row r="3" spans="1:16" ht="25.5" customHeight="1">
      <c r="B3" s="26" t="s">
        <v>5</v>
      </c>
      <c r="C3" s="25" t="s">
        <v>391</v>
      </c>
      <c r="D3" s="3"/>
      <c r="E3" s="3"/>
      <c r="F3" s="3"/>
      <c r="G3" s="6">
        <f>COUNTIF(C6:C45,"เด็กชาย")</f>
        <v>17</v>
      </c>
      <c r="H3" s="6">
        <f>COUNTIF(C6:C45,"เด็กหญิง")</f>
        <v>16</v>
      </c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6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100000000000001" customHeight="1">
      <c r="A6" s="11">
        <v>1</v>
      </c>
      <c r="B6" s="12" t="s">
        <v>392</v>
      </c>
      <c r="C6" s="13" t="s">
        <v>11</v>
      </c>
      <c r="D6" s="14" t="s">
        <v>393</v>
      </c>
      <c r="E6" s="15" t="s">
        <v>394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7.100000000000001" customHeight="1">
      <c r="A7" s="11">
        <v>2</v>
      </c>
      <c r="B7" s="12" t="s">
        <v>395</v>
      </c>
      <c r="C7" s="13" t="s">
        <v>11</v>
      </c>
      <c r="D7" s="14" t="s">
        <v>396</v>
      </c>
      <c r="E7" s="15" t="s">
        <v>397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100000000000001" customHeight="1">
      <c r="A8" s="11">
        <v>3</v>
      </c>
      <c r="B8" s="12" t="s">
        <v>398</v>
      </c>
      <c r="C8" s="13" t="s">
        <v>11</v>
      </c>
      <c r="D8" s="14" t="s">
        <v>399</v>
      </c>
      <c r="E8" s="15" t="s">
        <v>400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100000000000001" customHeight="1">
      <c r="A9" s="11">
        <v>4</v>
      </c>
      <c r="B9" s="12" t="s">
        <v>401</v>
      </c>
      <c r="C9" s="13" t="s">
        <v>11</v>
      </c>
      <c r="D9" s="14" t="s">
        <v>402</v>
      </c>
      <c r="E9" s="15" t="s">
        <v>403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100000000000001" customHeight="1">
      <c r="A10" s="11">
        <v>5</v>
      </c>
      <c r="B10" s="12" t="s">
        <v>404</v>
      </c>
      <c r="C10" s="13" t="s">
        <v>11</v>
      </c>
      <c r="D10" s="14" t="s">
        <v>405</v>
      </c>
      <c r="E10" s="15" t="s">
        <v>406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100000000000001" customHeight="1">
      <c r="A11" s="11">
        <v>6</v>
      </c>
      <c r="B11" s="12" t="s">
        <v>407</v>
      </c>
      <c r="C11" s="13" t="s">
        <v>11</v>
      </c>
      <c r="D11" s="14" t="s">
        <v>408</v>
      </c>
      <c r="E11" s="15" t="s">
        <v>409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100000000000001" customHeight="1">
      <c r="A12" s="11">
        <v>7</v>
      </c>
      <c r="B12" s="12" t="s">
        <v>410</v>
      </c>
      <c r="C12" s="13" t="s">
        <v>11</v>
      </c>
      <c r="D12" s="14" t="s">
        <v>411</v>
      </c>
      <c r="E12" s="15" t="s">
        <v>412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100000000000001" customHeight="1">
      <c r="A13" s="11">
        <v>8</v>
      </c>
      <c r="B13" s="12" t="s">
        <v>413</v>
      </c>
      <c r="C13" s="13" t="s">
        <v>11</v>
      </c>
      <c r="D13" s="14" t="s">
        <v>414</v>
      </c>
      <c r="E13" s="15" t="s">
        <v>415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100000000000001" customHeight="1">
      <c r="A14" s="11">
        <v>9</v>
      </c>
      <c r="B14" s="12" t="s">
        <v>416</v>
      </c>
      <c r="C14" s="13" t="s">
        <v>11</v>
      </c>
      <c r="D14" s="14" t="s">
        <v>417</v>
      </c>
      <c r="E14" s="15" t="s">
        <v>418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100000000000001" customHeight="1">
      <c r="A15" s="11">
        <v>10</v>
      </c>
      <c r="B15" s="12" t="s">
        <v>419</v>
      </c>
      <c r="C15" s="13" t="s">
        <v>11</v>
      </c>
      <c r="D15" s="14" t="s">
        <v>420</v>
      </c>
      <c r="E15" s="15" t="s">
        <v>421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100000000000001" customHeight="1">
      <c r="A16" s="11">
        <v>11</v>
      </c>
      <c r="B16" s="12" t="s">
        <v>422</v>
      </c>
      <c r="C16" s="13" t="s">
        <v>11</v>
      </c>
      <c r="D16" s="14" t="s">
        <v>423</v>
      </c>
      <c r="E16" s="15" t="s">
        <v>424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100000000000001" customHeight="1">
      <c r="A17" s="11">
        <v>12</v>
      </c>
      <c r="B17" s="12" t="s">
        <v>425</v>
      </c>
      <c r="C17" s="13" t="s">
        <v>11</v>
      </c>
      <c r="D17" s="14" t="s">
        <v>426</v>
      </c>
      <c r="E17" s="15" t="s">
        <v>427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100000000000001" customHeight="1">
      <c r="A18" s="11">
        <v>13</v>
      </c>
      <c r="B18" s="12" t="s">
        <v>428</v>
      </c>
      <c r="C18" s="13" t="s">
        <v>11</v>
      </c>
      <c r="D18" s="14" t="s">
        <v>429</v>
      </c>
      <c r="E18" s="15" t="s">
        <v>430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100000000000001" customHeight="1">
      <c r="A19" s="11">
        <v>14</v>
      </c>
      <c r="B19" s="12" t="s">
        <v>431</v>
      </c>
      <c r="C19" s="20" t="s">
        <v>11</v>
      </c>
      <c r="D19" s="21" t="s">
        <v>432</v>
      </c>
      <c r="E19" s="22" t="s">
        <v>433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7.100000000000001" customHeight="1">
      <c r="A20" s="11">
        <v>15</v>
      </c>
      <c r="B20" s="12" t="s">
        <v>434</v>
      </c>
      <c r="C20" s="13" t="s">
        <v>11</v>
      </c>
      <c r="D20" s="14" t="s">
        <v>435</v>
      </c>
      <c r="E20" s="15" t="s">
        <v>436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100000000000001" customHeight="1">
      <c r="A21" s="11">
        <v>16</v>
      </c>
      <c r="B21" s="12" t="s">
        <v>437</v>
      </c>
      <c r="C21" s="13" t="s">
        <v>11</v>
      </c>
      <c r="D21" s="14" t="s">
        <v>438</v>
      </c>
      <c r="E21" s="15" t="s">
        <v>439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100000000000001" customHeight="1">
      <c r="A22" s="11">
        <v>17</v>
      </c>
      <c r="B22" s="12" t="s">
        <v>440</v>
      </c>
      <c r="C22" s="13" t="s">
        <v>11</v>
      </c>
      <c r="D22" s="14" t="s">
        <v>441</v>
      </c>
      <c r="E22" s="15" t="s">
        <v>442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100000000000001" customHeight="1">
      <c r="A23" s="11">
        <v>18</v>
      </c>
      <c r="B23" s="12" t="s">
        <v>443</v>
      </c>
      <c r="C23" s="13" t="s">
        <v>36</v>
      </c>
      <c r="D23" s="14" t="s">
        <v>444</v>
      </c>
      <c r="E23" s="15" t="s">
        <v>445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100000000000001" customHeight="1">
      <c r="A24" s="11">
        <v>19</v>
      </c>
      <c r="B24" s="12" t="s">
        <v>446</v>
      </c>
      <c r="C24" s="13" t="s">
        <v>36</v>
      </c>
      <c r="D24" s="14" t="s">
        <v>447</v>
      </c>
      <c r="E24" s="15" t="s">
        <v>448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100000000000001" customHeight="1">
      <c r="A25" s="11">
        <v>20</v>
      </c>
      <c r="B25" s="12" t="s">
        <v>449</v>
      </c>
      <c r="C25" s="13" t="s">
        <v>36</v>
      </c>
      <c r="D25" s="14" t="s">
        <v>450</v>
      </c>
      <c r="E25" s="15" t="s">
        <v>451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100000000000001" customHeight="1">
      <c r="A26" s="11">
        <v>21</v>
      </c>
      <c r="B26" s="12" t="s">
        <v>452</v>
      </c>
      <c r="C26" s="13" t="s">
        <v>36</v>
      </c>
      <c r="D26" s="14" t="s">
        <v>453</v>
      </c>
      <c r="E26" s="15" t="s">
        <v>454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100000000000001" customHeight="1">
      <c r="A27" s="11">
        <v>22</v>
      </c>
      <c r="B27" s="12" t="s">
        <v>455</v>
      </c>
      <c r="C27" s="13" t="s">
        <v>36</v>
      </c>
      <c r="D27" s="14" t="s">
        <v>456</v>
      </c>
      <c r="E27" s="15" t="s">
        <v>457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100000000000001" customHeight="1">
      <c r="A28" s="11">
        <v>23</v>
      </c>
      <c r="B28" s="12" t="s">
        <v>458</v>
      </c>
      <c r="C28" s="13" t="s">
        <v>36</v>
      </c>
      <c r="D28" s="14" t="s">
        <v>459</v>
      </c>
      <c r="E28" s="15" t="s">
        <v>460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100000000000001" customHeight="1">
      <c r="A29" s="11">
        <v>24</v>
      </c>
      <c r="B29" s="12" t="s">
        <v>461</v>
      </c>
      <c r="C29" s="13" t="s">
        <v>36</v>
      </c>
      <c r="D29" s="14" t="s">
        <v>462</v>
      </c>
      <c r="E29" s="15" t="s">
        <v>463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100000000000001" customHeight="1">
      <c r="A30" s="11">
        <v>25</v>
      </c>
      <c r="B30" s="12" t="s">
        <v>464</v>
      </c>
      <c r="C30" s="13" t="s">
        <v>36</v>
      </c>
      <c r="D30" s="14" t="s">
        <v>465</v>
      </c>
      <c r="E30" s="15" t="s">
        <v>466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100000000000001" customHeight="1">
      <c r="A31" s="11">
        <v>26</v>
      </c>
      <c r="B31" s="12" t="s">
        <v>467</v>
      </c>
      <c r="C31" s="13" t="s">
        <v>36</v>
      </c>
      <c r="D31" s="14" t="s">
        <v>468</v>
      </c>
      <c r="E31" s="15" t="s">
        <v>469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100000000000001" customHeight="1">
      <c r="A32" s="11">
        <v>27</v>
      </c>
      <c r="B32" s="12" t="s">
        <v>470</v>
      </c>
      <c r="C32" s="13" t="s">
        <v>36</v>
      </c>
      <c r="D32" s="14" t="s">
        <v>471</v>
      </c>
      <c r="E32" s="15" t="s">
        <v>472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100000000000001" customHeight="1">
      <c r="A33" s="11">
        <v>28</v>
      </c>
      <c r="B33" s="12" t="s">
        <v>473</v>
      </c>
      <c r="C33" s="13" t="s">
        <v>36</v>
      </c>
      <c r="D33" s="14" t="s">
        <v>96</v>
      </c>
      <c r="E33" s="15" t="s">
        <v>474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100000000000001" customHeight="1">
      <c r="A34" s="11">
        <v>29</v>
      </c>
      <c r="B34" s="12" t="s">
        <v>475</v>
      </c>
      <c r="C34" s="13" t="s">
        <v>36</v>
      </c>
      <c r="D34" s="14" t="s">
        <v>476</v>
      </c>
      <c r="E34" s="15" t="s">
        <v>477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100000000000001" customHeight="1">
      <c r="A35" s="11">
        <v>30</v>
      </c>
      <c r="B35" s="12" t="s">
        <v>478</v>
      </c>
      <c r="C35" s="13" t="s">
        <v>36</v>
      </c>
      <c r="D35" s="14" t="s">
        <v>479</v>
      </c>
      <c r="E35" s="15" t="s">
        <v>480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100000000000001" customHeight="1">
      <c r="A36" s="11">
        <v>31</v>
      </c>
      <c r="B36" s="12" t="s">
        <v>481</v>
      </c>
      <c r="C36" s="13" t="s">
        <v>36</v>
      </c>
      <c r="D36" s="14" t="s">
        <v>482</v>
      </c>
      <c r="E36" s="15" t="s">
        <v>483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100000000000001" customHeight="1">
      <c r="A37" s="11">
        <v>32</v>
      </c>
      <c r="B37" s="12" t="s">
        <v>484</v>
      </c>
      <c r="C37" s="13" t="s">
        <v>36</v>
      </c>
      <c r="D37" s="14" t="s">
        <v>485</v>
      </c>
      <c r="E37" s="15" t="s">
        <v>486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7.100000000000001" customHeight="1">
      <c r="A38" s="11">
        <v>33</v>
      </c>
      <c r="B38" s="12" t="s">
        <v>487</v>
      </c>
      <c r="C38" s="13" t="s">
        <v>36</v>
      </c>
      <c r="D38" s="14" t="s">
        <v>488</v>
      </c>
      <c r="E38" s="15" t="s">
        <v>489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7.100000000000001" customHeight="1">
      <c r="A39" s="11"/>
      <c r="B39" s="12"/>
      <c r="C39" s="13"/>
      <c r="D39" s="14"/>
      <c r="E39" s="1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9FFA-34C0-443A-ADAC-E52E66F05CD5}">
  <dimension ref="A1:P39"/>
  <sheetViews>
    <sheetView topLeftCell="A16" zoomScale="130" zoomScaleNormal="130" zoomScaleSheetLayoutView="110" workbookViewId="0">
      <selection activeCell="K7" sqref="K7"/>
    </sheetView>
  </sheetViews>
  <sheetFormatPr defaultColWidth="9" defaultRowHeight="15"/>
  <cols>
    <col min="1" max="1" width="4.5703125" style="1" customWidth="1"/>
    <col min="2" max="2" width="10.42578125" style="1" customWidth="1"/>
    <col min="3" max="3" width="7.285156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490</v>
      </c>
      <c r="D2" s="2"/>
      <c r="E2" s="2"/>
      <c r="F2" s="2"/>
      <c r="G2" s="2"/>
      <c r="H2" s="3"/>
      <c r="I2" s="3"/>
      <c r="J2" s="3"/>
      <c r="K2" s="3" t="s">
        <v>2</v>
      </c>
      <c r="L2" s="3">
        <f>COUNTIF(C6:C49,"เด็กชาย")</f>
        <v>19</v>
      </c>
      <c r="M2" s="3" t="s">
        <v>3</v>
      </c>
      <c r="N2" s="3">
        <f>COUNTIF(C6:C49,"เด็กหญิง")</f>
        <v>15</v>
      </c>
      <c r="O2" s="3" t="s">
        <v>4</v>
      </c>
      <c r="P2" s="2">
        <f>L2+N2</f>
        <v>34</v>
      </c>
    </row>
    <row r="3" spans="1:16" ht="21">
      <c r="B3" s="26" t="s">
        <v>5</v>
      </c>
      <c r="C3" s="25" t="s">
        <v>491</v>
      </c>
      <c r="D3" s="3"/>
      <c r="E3" s="3"/>
      <c r="F3" s="3"/>
      <c r="G3" s="6">
        <f>COUNTIF(C6:C44,"เด็กชาย")</f>
        <v>19</v>
      </c>
      <c r="H3" s="6">
        <f>COUNTIF(C6:C44,"เด็กหญิง")</f>
        <v>15</v>
      </c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6.5" customHeight="1" thickBo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100000000000001" customHeight="1">
      <c r="A6" s="11">
        <v>1</v>
      </c>
      <c r="B6" s="27" t="s">
        <v>492</v>
      </c>
      <c r="C6" s="28" t="s">
        <v>11</v>
      </c>
      <c r="D6" s="29" t="s">
        <v>493</v>
      </c>
      <c r="E6" s="30" t="s">
        <v>494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7.100000000000001" customHeight="1">
      <c r="A7" s="11">
        <v>2</v>
      </c>
      <c r="B7" s="12" t="s">
        <v>495</v>
      </c>
      <c r="C7" s="13" t="s">
        <v>11</v>
      </c>
      <c r="D7" s="14" t="s">
        <v>496</v>
      </c>
      <c r="E7" s="15" t="s">
        <v>497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100000000000001" customHeight="1">
      <c r="A8" s="11">
        <v>3</v>
      </c>
      <c r="B8" s="12" t="s">
        <v>498</v>
      </c>
      <c r="C8" s="13" t="s">
        <v>11</v>
      </c>
      <c r="D8" s="14" t="s">
        <v>499</v>
      </c>
      <c r="E8" s="15" t="s">
        <v>500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100000000000001" customHeight="1">
      <c r="A9" s="11">
        <v>4</v>
      </c>
      <c r="B9" s="12" t="s">
        <v>501</v>
      </c>
      <c r="C9" s="13" t="s">
        <v>11</v>
      </c>
      <c r="D9" s="14" t="s">
        <v>502</v>
      </c>
      <c r="E9" s="15" t="s">
        <v>503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100000000000001" customHeight="1">
      <c r="A10" s="11">
        <v>5</v>
      </c>
      <c r="B10" s="12" t="s">
        <v>504</v>
      </c>
      <c r="C10" s="13" t="s">
        <v>11</v>
      </c>
      <c r="D10" s="14" t="s">
        <v>505</v>
      </c>
      <c r="E10" s="15" t="s">
        <v>506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100000000000001" customHeight="1">
      <c r="A11" s="11">
        <v>6</v>
      </c>
      <c r="B11" s="12" t="s">
        <v>507</v>
      </c>
      <c r="C11" s="13" t="s">
        <v>11</v>
      </c>
      <c r="D11" s="14" t="s">
        <v>508</v>
      </c>
      <c r="E11" s="15" t="s">
        <v>41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100000000000001" customHeight="1">
      <c r="A12" s="11">
        <v>7</v>
      </c>
      <c r="B12" s="12" t="s">
        <v>509</v>
      </c>
      <c r="C12" s="13" t="s">
        <v>11</v>
      </c>
      <c r="D12" s="14" t="s">
        <v>399</v>
      </c>
      <c r="E12" s="15" t="s">
        <v>510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100000000000001" customHeight="1">
      <c r="A13" s="11">
        <v>8</v>
      </c>
      <c r="B13" s="12" t="s">
        <v>511</v>
      </c>
      <c r="C13" s="13" t="s">
        <v>11</v>
      </c>
      <c r="D13" s="14" t="s">
        <v>512</v>
      </c>
      <c r="E13" s="15" t="s">
        <v>513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100000000000001" customHeight="1">
      <c r="A14" s="11">
        <v>9</v>
      </c>
      <c r="B14" s="12" t="s">
        <v>514</v>
      </c>
      <c r="C14" s="13" t="s">
        <v>11</v>
      </c>
      <c r="D14" s="14" t="s">
        <v>515</v>
      </c>
      <c r="E14" s="15" t="s">
        <v>516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100000000000001" customHeight="1">
      <c r="A15" s="11">
        <v>10</v>
      </c>
      <c r="B15" s="12" t="s">
        <v>517</v>
      </c>
      <c r="C15" s="13" t="s">
        <v>11</v>
      </c>
      <c r="D15" s="14" t="s">
        <v>518</v>
      </c>
      <c r="E15" s="15" t="s">
        <v>519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100000000000001" customHeight="1">
      <c r="A16" s="11">
        <v>11</v>
      </c>
      <c r="B16" s="12" t="s">
        <v>520</v>
      </c>
      <c r="C16" s="13" t="s">
        <v>11</v>
      </c>
      <c r="D16" s="14" t="s">
        <v>521</v>
      </c>
      <c r="E16" s="15" t="s">
        <v>522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100000000000001" customHeight="1">
      <c r="A17" s="11">
        <v>12</v>
      </c>
      <c r="B17" s="12" t="s">
        <v>523</v>
      </c>
      <c r="C17" s="13" t="s">
        <v>11</v>
      </c>
      <c r="D17" s="14" t="s">
        <v>524</v>
      </c>
      <c r="E17" s="15" t="s">
        <v>525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100000000000001" customHeight="1">
      <c r="A18" s="11">
        <v>13</v>
      </c>
      <c r="B18" s="12" t="s">
        <v>526</v>
      </c>
      <c r="C18" s="13" t="s">
        <v>11</v>
      </c>
      <c r="D18" s="14" t="s">
        <v>527</v>
      </c>
      <c r="E18" s="15" t="s">
        <v>528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17.100000000000001" customHeight="1">
      <c r="A19" s="11">
        <v>14</v>
      </c>
      <c r="B19" s="12" t="s">
        <v>529</v>
      </c>
      <c r="C19" s="13" t="s">
        <v>11</v>
      </c>
      <c r="D19" s="14" t="s">
        <v>530</v>
      </c>
      <c r="E19" s="15" t="s">
        <v>531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7.100000000000001" customHeight="1">
      <c r="A20" s="11">
        <v>15</v>
      </c>
      <c r="B20" s="12" t="s">
        <v>532</v>
      </c>
      <c r="C20" s="13" t="s">
        <v>11</v>
      </c>
      <c r="D20" s="14" t="s">
        <v>533</v>
      </c>
      <c r="E20" s="15" t="s">
        <v>534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100000000000001" customHeight="1">
      <c r="A21" s="11">
        <v>16</v>
      </c>
      <c r="B21" s="12" t="s">
        <v>535</v>
      </c>
      <c r="C21" s="13" t="s">
        <v>11</v>
      </c>
      <c r="D21" s="14" t="s">
        <v>536</v>
      </c>
      <c r="E21" s="15" t="s">
        <v>537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100000000000001" customHeight="1">
      <c r="A22" s="11">
        <v>17</v>
      </c>
      <c r="B22" s="12" t="s">
        <v>538</v>
      </c>
      <c r="C22" s="13" t="s">
        <v>11</v>
      </c>
      <c r="D22" s="14" t="s">
        <v>539</v>
      </c>
      <c r="E22" s="15" t="s">
        <v>540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100000000000001" customHeight="1">
      <c r="A23" s="11">
        <v>18</v>
      </c>
      <c r="B23" s="12" t="s">
        <v>541</v>
      </c>
      <c r="C23" s="13" t="s">
        <v>11</v>
      </c>
      <c r="D23" s="14" t="s">
        <v>542</v>
      </c>
      <c r="E23" s="15" t="s">
        <v>543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100000000000001" customHeight="1">
      <c r="A24" s="11">
        <v>19</v>
      </c>
      <c r="B24" s="31" t="s">
        <v>544</v>
      </c>
      <c r="C24" s="13" t="s">
        <v>36</v>
      </c>
      <c r="D24" s="14" t="s">
        <v>545</v>
      </c>
      <c r="E24" s="15" t="s">
        <v>546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100000000000001" customHeight="1">
      <c r="A25" s="11">
        <v>20</v>
      </c>
      <c r="B25" s="31" t="s">
        <v>547</v>
      </c>
      <c r="C25" s="13" t="s">
        <v>36</v>
      </c>
      <c r="D25" s="14" t="s">
        <v>361</v>
      </c>
      <c r="E25" s="15" t="s">
        <v>548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100000000000001" customHeight="1">
      <c r="A26" s="11">
        <v>21</v>
      </c>
      <c r="B26" s="31" t="s">
        <v>549</v>
      </c>
      <c r="C26" s="13" t="s">
        <v>36</v>
      </c>
      <c r="D26" s="14" t="s">
        <v>550</v>
      </c>
      <c r="E26" s="15" t="s">
        <v>551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100000000000001" customHeight="1">
      <c r="A27" s="11">
        <v>22</v>
      </c>
      <c r="B27" s="31" t="s">
        <v>552</v>
      </c>
      <c r="C27" s="20" t="s">
        <v>36</v>
      </c>
      <c r="D27" s="21" t="s">
        <v>553</v>
      </c>
      <c r="E27" s="22" t="s">
        <v>128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100000000000001" customHeight="1">
      <c r="A28" s="11">
        <v>23</v>
      </c>
      <c r="B28" s="31" t="s">
        <v>554</v>
      </c>
      <c r="C28" s="13" t="s">
        <v>36</v>
      </c>
      <c r="D28" s="14" t="s">
        <v>555</v>
      </c>
      <c r="E28" s="15" t="s">
        <v>556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100000000000001" customHeight="1">
      <c r="A29" s="11">
        <v>24</v>
      </c>
      <c r="B29" s="31" t="s">
        <v>557</v>
      </c>
      <c r="C29" s="13" t="s">
        <v>36</v>
      </c>
      <c r="D29" s="14" t="s">
        <v>558</v>
      </c>
      <c r="E29" s="15" t="s">
        <v>559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100000000000001" customHeight="1">
      <c r="A30" s="11">
        <v>25</v>
      </c>
      <c r="B30" s="31" t="s">
        <v>560</v>
      </c>
      <c r="C30" s="20" t="s">
        <v>36</v>
      </c>
      <c r="D30" s="21" t="s">
        <v>561</v>
      </c>
      <c r="E30" s="22" t="s">
        <v>394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100000000000001" customHeight="1">
      <c r="A31" s="11">
        <v>26</v>
      </c>
      <c r="B31" s="31" t="s">
        <v>562</v>
      </c>
      <c r="C31" s="13" t="s">
        <v>36</v>
      </c>
      <c r="D31" s="14" t="s">
        <v>563</v>
      </c>
      <c r="E31" s="15" t="s">
        <v>564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100000000000001" customHeight="1">
      <c r="A32" s="11">
        <v>27</v>
      </c>
      <c r="B32" s="31" t="s">
        <v>565</v>
      </c>
      <c r="C32" s="13" t="s">
        <v>36</v>
      </c>
      <c r="D32" s="14" t="s">
        <v>566</v>
      </c>
      <c r="E32" s="15" t="s">
        <v>210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100000000000001" customHeight="1">
      <c r="A33" s="11">
        <v>28</v>
      </c>
      <c r="B33" s="31" t="s">
        <v>567</v>
      </c>
      <c r="C33" s="13" t="s">
        <v>36</v>
      </c>
      <c r="D33" s="14" t="s">
        <v>568</v>
      </c>
      <c r="E33" s="15" t="s">
        <v>569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100000000000001" customHeight="1">
      <c r="A34" s="11">
        <v>29</v>
      </c>
      <c r="B34" s="31" t="s">
        <v>570</v>
      </c>
      <c r="C34" s="13" t="s">
        <v>36</v>
      </c>
      <c r="D34" s="14" t="s">
        <v>571</v>
      </c>
      <c r="E34" s="15" t="s">
        <v>572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100000000000001" customHeight="1">
      <c r="A35" s="11">
        <v>30</v>
      </c>
      <c r="B35" s="31" t="s">
        <v>573</v>
      </c>
      <c r="C35" s="13" t="s">
        <v>36</v>
      </c>
      <c r="D35" s="14" t="s">
        <v>574</v>
      </c>
      <c r="E35" s="15" t="s">
        <v>575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100000000000001" customHeight="1">
      <c r="A36" s="11">
        <v>31</v>
      </c>
      <c r="B36" s="31" t="s">
        <v>576</v>
      </c>
      <c r="C36" s="13" t="s">
        <v>36</v>
      </c>
      <c r="D36" s="14" t="s">
        <v>577</v>
      </c>
      <c r="E36" s="15" t="s">
        <v>578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100000000000001" customHeight="1">
      <c r="A37" s="11">
        <v>32</v>
      </c>
      <c r="B37" s="12" t="s">
        <v>579</v>
      </c>
      <c r="C37" s="13" t="s">
        <v>36</v>
      </c>
      <c r="D37" s="14" t="s">
        <v>580</v>
      </c>
      <c r="E37" s="15" t="s">
        <v>581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7.100000000000001" customHeight="1">
      <c r="A38" s="32">
        <v>33</v>
      </c>
      <c r="B38" s="33" t="s">
        <v>582</v>
      </c>
      <c r="C38" s="34" t="s">
        <v>11</v>
      </c>
      <c r="D38" s="35" t="s">
        <v>583</v>
      </c>
      <c r="E38" s="36" t="s">
        <v>584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ht="17.100000000000001" customHeight="1">
      <c r="A39" s="32">
        <v>34</v>
      </c>
      <c r="B39" s="38" t="s">
        <v>585</v>
      </c>
      <c r="C39" s="34" t="s">
        <v>36</v>
      </c>
      <c r="D39" s="35" t="s">
        <v>586</v>
      </c>
      <c r="E39" s="36" t="s">
        <v>587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3122-15C0-42EB-AA8C-A6C15DA5EB41}">
  <dimension ref="A1:P39"/>
  <sheetViews>
    <sheetView topLeftCell="A28" zoomScale="130" zoomScaleNormal="130" zoomScaleSheetLayoutView="110" workbookViewId="0">
      <selection activeCell="D34" sqref="D34"/>
    </sheetView>
  </sheetViews>
  <sheetFormatPr defaultColWidth="9" defaultRowHeight="15"/>
  <cols>
    <col min="1" max="1" width="4.5703125" style="1" customWidth="1"/>
    <col min="2" max="2" width="10.7109375" style="1" customWidth="1"/>
    <col min="3" max="3" width="7.425781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588</v>
      </c>
      <c r="D2" s="2"/>
      <c r="E2" s="2"/>
      <c r="F2" s="2"/>
      <c r="G2" s="2"/>
      <c r="H2" s="3"/>
      <c r="I2" s="3"/>
      <c r="J2" s="3"/>
      <c r="K2" s="3" t="s">
        <v>2</v>
      </c>
      <c r="L2" s="3">
        <f>COUNTIF(C6:C50,"เด็กชาย")</f>
        <v>17</v>
      </c>
      <c r="M2" s="3" t="s">
        <v>3</v>
      </c>
      <c r="N2" s="3">
        <f>COUNTIF(C6:C50,"เด็กหญิง")</f>
        <v>15</v>
      </c>
      <c r="O2" s="3" t="s">
        <v>4</v>
      </c>
      <c r="P2" s="2">
        <f>L2+N2</f>
        <v>32</v>
      </c>
    </row>
    <row r="3" spans="1:16" ht="21">
      <c r="B3" s="26" t="s">
        <v>5</v>
      </c>
      <c r="C3" s="25" t="s">
        <v>589</v>
      </c>
      <c r="D3" s="3"/>
      <c r="E3" s="3"/>
      <c r="F3" s="3"/>
      <c r="G3" s="6">
        <f>COUNTIF(C6:C45,"เด็กชาย")</f>
        <v>17</v>
      </c>
      <c r="H3" s="6">
        <f>COUNTIF(C6:C45,"เด็กหญิง")</f>
        <v>15</v>
      </c>
      <c r="I3" s="6"/>
      <c r="J3" s="6"/>
      <c r="K3" s="6"/>
      <c r="L3" s="6"/>
      <c r="M3" s="6"/>
      <c r="N3" s="6"/>
      <c r="O3" s="6"/>
      <c r="P3" s="6"/>
    </row>
    <row r="4" spans="1:16" ht="9.75" customHeight="1" thickBot="1">
      <c r="A4" s="3"/>
      <c r="B4" s="7"/>
      <c r="D4" s="3"/>
      <c r="E4" s="3"/>
      <c r="F4" s="3"/>
      <c r="P4" s="3"/>
    </row>
    <row r="5" spans="1:16" s="5" customFormat="1" ht="76.5" customHeight="1" thickBot="1">
      <c r="A5" s="39" t="s">
        <v>7</v>
      </c>
      <c r="B5" s="40" t="s">
        <v>8</v>
      </c>
      <c r="C5" s="78" t="s">
        <v>9</v>
      </c>
      <c r="D5" s="79"/>
      <c r="E5" s="80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 s="18" customFormat="1" ht="17.100000000000001" customHeight="1">
      <c r="A6" s="43">
        <v>1</v>
      </c>
      <c r="B6" s="31" t="s">
        <v>590</v>
      </c>
      <c r="C6" s="20" t="s">
        <v>11</v>
      </c>
      <c r="D6" s="21" t="s">
        <v>591</v>
      </c>
      <c r="E6" s="22" t="s">
        <v>397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</row>
    <row r="7" spans="1:16" ht="17.100000000000001" customHeight="1">
      <c r="A7" s="11">
        <v>2</v>
      </c>
      <c r="B7" s="12" t="s">
        <v>592</v>
      </c>
      <c r="C7" s="20" t="s">
        <v>11</v>
      </c>
      <c r="D7" s="21" t="s">
        <v>593</v>
      </c>
      <c r="E7" s="22" t="s">
        <v>594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100000000000001" customHeight="1">
      <c r="A8" s="11">
        <v>3</v>
      </c>
      <c r="B8" s="12" t="s">
        <v>595</v>
      </c>
      <c r="C8" s="13" t="s">
        <v>11</v>
      </c>
      <c r="D8" s="14" t="s">
        <v>596</v>
      </c>
      <c r="E8" s="15" t="s">
        <v>597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100000000000001" customHeight="1">
      <c r="A9" s="11">
        <v>4</v>
      </c>
      <c r="B9" s="12" t="s">
        <v>598</v>
      </c>
      <c r="C9" s="13" t="s">
        <v>11</v>
      </c>
      <c r="D9" s="14" t="s">
        <v>599</v>
      </c>
      <c r="E9" s="15" t="s">
        <v>600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100000000000001" customHeight="1">
      <c r="A10" s="11">
        <v>5</v>
      </c>
      <c r="B10" s="12" t="s">
        <v>601</v>
      </c>
      <c r="C10" s="13" t="s">
        <v>11</v>
      </c>
      <c r="D10" s="14" t="s">
        <v>602</v>
      </c>
      <c r="E10" s="15" t="s">
        <v>603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100000000000001" customHeight="1">
      <c r="A11" s="11">
        <v>6</v>
      </c>
      <c r="B11" s="12" t="s">
        <v>604</v>
      </c>
      <c r="C11" s="13" t="s">
        <v>11</v>
      </c>
      <c r="D11" s="14" t="s">
        <v>605</v>
      </c>
      <c r="E11" s="15" t="s">
        <v>606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100000000000001" customHeight="1">
      <c r="A12" s="11">
        <v>7</v>
      </c>
      <c r="B12" s="12" t="s">
        <v>607</v>
      </c>
      <c r="C12" s="13" t="s">
        <v>36</v>
      </c>
      <c r="D12" s="14" t="s">
        <v>608</v>
      </c>
      <c r="E12" s="15" t="s">
        <v>609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100000000000001" customHeight="1">
      <c r="A13" s="11">
        <v>8</v>
      </c>
      <c r="B13" s="12" t="s">
        <v>610</v>
      </c>
      <c r="C13" s="13" t="s">
        <v>36</v>
      </c>
      <c r="D13" s="14" t="s">
        <v>611</v>
      </c>
      <c r="E13" s="15" t="s">
        <v>612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100000000000001" customHeight="1">
      <c r="A14" s="11">
        <v>9</v>
      </c>
      <c r="B14" s="12" t="s">
        <v>613</v>
      </c>
      <c r="C14" s="13" t="s">
        <v>36</v>
      </c>
      <c r="D14" s="14" t="s">
        <v>614</v>
      </c>
      <c r="E14" s="15" t="s">
        <v>207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100000000000001" customHeight="1">
      <c r="A15" s="11">
        <v>10</v>
      </c>
      <c r="B15" s="12" t="s">
        <v>615</v>
      </c>
      <c r="C15" s="13" t="s">
        <v>36</v>
      </c>
      <c r="D15" s="14" t="s">
        <v>616</v>
      </c>
      <c r="E15" s="15" t="s">
        <v>617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100000000000001" customHeight="1">
      <c r="A16" s="11">
        <v>11</v>
      </c>
      <c r="B16" s="12" t="s">
        <v>618</v>
      </c>
      <c r="C16" s="13" t="s">
        <v>36</v>
      </c>
      <c r="D16" s="14" t="s">
        <v>619</v>
      </c>
      <c r="E16" s="15" t="s">
        <v>620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100000000000001" customHeight="1">
      <c r="A17" s="11">
        <v>12</v>
      </c>
      <c r="B17" s="12" t="s">
        <v>621</v>
      </c>
      <c r="C17" s="20" t="s">
        <v>36</v>
      </c>
      <c r="D17" s="21" t="s">
        <v>622</v>
      </c>
      <c r="E17" s="22" t="s">
        <v>623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100000000000001" customHeight="1">
      <c r="A18" s="11">
        <v>13</v>
      </c>
      <c r="B18" s="12" t="s">
        <v>624</v>
      </c>
      <c r="C18" s="13" t="s">
        <v>36</v>
      </c>
      <c r="D18" s="14" t="s">
        <v>625</v>
      </c>
      <c r="E18" s="15" t="s">
        <v>626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100000000000001" customHeight="1">
      <c r="A19" s="11">
        <v>14</v>
      </c>
      <c r="B19" s="12" t="s">
        <v>627</v>
      </c>
      <c r="C19" s="13" t="s">
        <v>36</v>
      </c>
      <c r="D19" s="14" t="s">
        <v>628</v>
      </c>
      <c r="E19" s="15" t="s">
        <v>629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7.100000000000001" customHeight="1">
      <c r="A20" s="11">
        <v>15</v>
      </c>
      <c r="B20" s="12" t="s">
        <v>630</v>
      </c>
      <c r="C20" s="13" t="s">
        <v>36</v>
      </c>
      <c r="D20" s="14" t="s">
        <v>631</v>
      </c>
      <c r="E20" s="15" t="s">
        <v>632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100000000000001" customHeight="1">
      <c r="A21" s="11">
        <v>16</v>
      </c>
      <c r="B21" s="12" t="s">
        <v>633</v>
      </c>
      <c r="C21" s="13" t="s">
        <v>36</v>
      </c>
      <c r="D21" s="14" t="s">
        <v>634</v>
      </c>
      <c r="E21" s="15" t="s">
        <v>635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100000000000001" customHeight="1">
      <c r="A22" s="11">
        <v>17</v>
      </c>
      <c r="B22" s="12" t="s">
        <v>636</v>
      </c>
      <c r="C22" s="13" t="s">
        <v>11</v>
      </c>
      <c r="D22" s="14" t="s">
        <v>637</v>
      </c>
      <c r="E22" s="15" t="s">
        <v>638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100000000000001" customHeight="1">
      <c r="A23" s="11">
        <v>18</v>
      </c>
      <c r="B23" s="12" t="s">
        <v>639</v>
      </c>
      <c r="C23" s="13" t="s">
        <v>11</v>
      </c>
      <c r="D23" s="14" t="s">
        <v>640</v>
      </c>
      <c r="E23" s="15" t="s">
        <v>641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100000000000001" customHeight="1">
      <c r="A24" s="11">
        <v>19</v>
      </c>
      <c r="B24" s="12" t="s">
        <v>642</v>
      </c>
      <c r="C24" s="13" t="s">
        <v>11</v>
      </c>
      <c r="D24" s="14" t="s">
        <v>643</v>
      </c>
      <c r="E24" s="15" t="s">
        <v>644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100000000000001" customHeight="1">
      <c r="A25" s="11">
        <v>20</v>
      </c>
      <c r="B25" s="12" t="s">
        <v>645</v>
      </c>
      <c r="C25" s="13" t="s">
        <v>11</v>
      </c>
      <c r="D25" s="14" t="s">
        <v>646</v>
      </c>
      <c r="E25" s="15" t="s">
        <v>647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100000000000001" customHeight="1">
      <c r="A26" s="11">
        <v>21</v>
      </c>
      <c r="B26" s="12" t="s">
        <v>648</v>
      </c>
      <c r="C26" s="13" t="s">
        <v>11</v>
      </c>
      <c r="D26" s="14" t="s">
        <v>649</v>
      </c>
      <c r="E26" s="15" t="s">
        <v>650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100000000000001" customHeight="1">
      <c r="A27" s="11">
        <v>22</v>
      </c>
      <c r="B27" s="12" t="s">
        <v>651</v>
      </c>
      <c r="C27" s="13" t="s">
        <v>11</v>
      </c>
      <c r="D27" s="14" t="s">
        <v>652</v>
      </c>
      <c r="E27" s="15" t="s">
        <v>653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100000000000001" customHeight="1">
      <c r="A28" s="11">
        <v>23</v>
      </c>
      <c r="B28" s="12" t="s">
        <v>654</v>
      </c>
      <c r="C28" s="13" t="s">
        <v>11</v>
      </c>
      <c r="D28" s="14" t="s">
        <v>655</v>
      </c>
      <c r="E28" s="15" t="s">
        <v>656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100000000000001" customHeight="1">
      <c r="A29" s="11">
        <v>24</v>
      </c>
      <c r="B29" s="12" t="s">
        <v>657</v>
      </c>
      <c r="C29" s="13" t="s">
        <v>11</v>
      </c>
      <c r="D29" s="14" t="s">
        <v>658</v>
      </c>
      <c r="E29" s="15" t="s">
        <v>659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100000000000001" customHeight="1">
      <c r="A30" s="11">
        <v>25</v>
      </c>
      <c r="B30" s="12" t="s">
        <v>660</v>
      </c>
      <c r="C30" s="13" t="s">
        <v>11</v>
      </c>
      <c r="D30" s="14" t="s">
        <v>661</v>
      </c>
      <c r="E30" s="15" t="s">
        <v>662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100000000000001" customHeight="1">
      <c r="A31" s="11">
        <v>26</v>
      </c>
      <c r="B31" s="12" t="s">
        <v>663</v>
      </c>
      <c r="C31" s="13" t="s">
        <v>11</v>
      </c>
      <c r="D31" s="14" t="s">
        <v>352</v>
      </c>
      <c r="E31" s="15" t="s">
        <v>664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100000000000001" customHeight="1">
      <c r="A32" s="11">
        <v>27</v>
      </c>
      <c r="B32" s="12" t="s">
        <v>665</v>
      </c>
      <c r="C32" s="13" t="s">
        <v>11</v>
      </c>
      <c r="D32" s="14" t="s">
        <v>666</v>
      </c>
      <c r="E32" s="15" t="s">
        <v>667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100000000000001" customHeight="1">
      <c r="A33" s="11">
        <v>28</v>
      </c>
      <c r="B33" s="12" t="s">
        <v>668</v>
      </c>
      <c r="C33" s="13" t="s">
        <v>36</v>
      </c>
      <c r="D33" s="14" t="s">
        <v>669</v>
      </c>
      <c r="E33" s="15" t="s">
        <v>670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100000000000001" customHeight="1">
      <c r="A34" s="11">
        <v>29</v>
      </c>
      <c r="B34" s="12" t="s">
        <v>671</v>
      </c>
      <c r="C34" s="13" t="s">
        <v>36</v>
      </c>
      <c r="D34" s="14" t="s">
        <v>672</v>
      </c>
      <c r="E34" s="15" t="s">
        <v>673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100000000000001" customHeight="1">
      <c r="A35" s="11">
        <v>30</v>
      </c>
      <c r="B35" s="12" t="s">
        <v>674</v>
      </c>
      <c r="C35" s="13" t="s">
        <v>36</v>
      </c>
      <c r="D35" s="14" t="s">
        <v>675</v>
      </c>
      <c r="E35" s="15" t="s">
        <v>676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100000000000001" customHeight="1">
      <c r="A36" s="11">
        <v>31</v>
      </c>
      <c r="B36" s="12" t="s">
        <v>677</v>
      </c>
      <c r="C36" s="13" t="s">
        <v>36</v>
      </c>
      <c r="D36" s="14" t="s">
        <v>678</v>
      </c>
      <c r="E36" s="15" t="s">
        <v>316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100000000000001" customHeight="1">
      <c r="A37" s="32">
        <v>32</v>
      </c>
      <c r="B37" s="33" t="s">
        <v>679</v>
      </c>
      <c r="C37" s="34" t="s">
        <v>36</v>
      </c>
      <c r="D37" s="35" t="s">
        <v>680</v>
      </c>
      <c r="E37" s="36" t="s">
        <v>681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16" ht="17.100000000000001" customHeight="1">
      <c r="A38" s="11"/>
      <c r="B38" s="12"/>
      <c r="C38" s="13"/>
      <c r="D38" s="14"/>
      <c r="E38" s="1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7.100000000000001" customHeight="1">
      <c r="A39" s="11"/>
      <c r="B39" s="12"/>
      <c r="C39" s="13"/>
      <c r="D39" s="14"/>
      <c r="E39" s="1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B4CA8-7EB4-4766-8294-D3B6EE18EC6E}">
  <dimension ref="A1:P40"/>
  <sheetViews>
    <sheetView zoomScale="130" zoomScaleNormal="130" zoomScaleSheetLayoutView="110" workbookViewId="0">
      <selection activeCell="J10" sqref="J10"/>
    </sheetView>
  </sheetViews>
  <sheetFormatPr defaultColWidth="9" defaultRowHeight="17.45" customHeight="1"/>
  <cols>
    <col min="1" max="1" width="4.5703125" style="1" customWidth="1"/>
    <col min="2" max="2" width="10.5703125" style="1" customWidth="1"/>
    <col min="3" max="3" width="7" style="1" customWidth="1"/>
    <col min="4" max="4" width="10.425781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17.45" customHeight="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19.5" customHeight="1">
      <c r="A2" s="2"/>
      <c r="C2" s="2" t="s">
        <v>682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COUNTIF(C6:C50,"เด็กชาย")</f>
        <v>22</v>
      </c>
      <c r="M2" s="46" t="s">
        <v>3</v>
      </c>
      <c r="N2" s="46">
        <f>COUNTIF(C6:C50,"เด็กหญิง")</f>
        <v>12</v>
      </c>
      <c r="O2" s="46" t="s">
        <v>4</v>
      </c>
      <c r="P2" s="47">
        <f>L2+N2</f>
        <v>34</v>
      </c>
    </row>
    <row r="3" spans="1:16" ht="7.5" customHeight="1">
      <c r="C3" s="25"/>
      <c r="D3" s="3"/>
      <c r="E3" s="3"/>
      <c r="F3" s="3"/>
      <c r="G3" s="6">
        <f>COUNTIF(C7:C44,"เด็กชาย")</f>
        <v>22</v>
      </c>
      <c r="H3" s="6">
        <f>COUNTIF(C7:C44,"เด็กหญิง")</f>
        <v>12</v>
      </c>
      <c r="I3" s="6"/>
      <c r="J3" s="6"/>
      <c r="K3" s="6"/>
      <c r="L3" s="6"/>
      <c r="M3" s="6"/>
      <c r="N3" s="6"/>
      <c r="O3" s="6"/>
      <c r="P3" s="6"/>
    </row>
    <row r="4" spans="1:16" ht="24.75" customHeight="1">
      <c r="B4" s="26" t="s">
        <v>5</v>
      </c>
      <c r="C4" s="25" t="s">
        <v>683</v>
      </c>
      <c r="D4" s="3"/>
      <c r="E4" s="3"/>
      <c r="F4" s="3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8.25" customHeight="1">
      <c r="A5" s="3"/>
      <c r="B5" s="7"/>
      <c r="D5" s="3"/>
      <c r="E5" s="3"/>
      <c r="F5" s="3"/>
      <c r="P5" s="3"/>
    </row>
    <row r="6" spans="1:16" s="5" customFormat="1" ht="75.75" customHeight="1">
      <c r="A6" s="8" t="s">
        <v>7</v>
      </c>
      <c r="B6" s="9" t="s">
        <v>8</v>
      </c>
      <c r="C6" s="74" t="s">
        <v>9</v>
      </c>
      <c r="D6" s="75"/>
      <c r="E6" s="76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8" customFormat="1" ht="17.45" customHeight="1">
      <c r="A7" s="11">
        <v>1</v>
      </c>
      <c r="B7" s="31" t="s">
        <v>684</v>
      </c>
      <c r="C7" s="20" t="s">
        <v>11</v>
      </c>
      <c r="D7" s="21" t="s">
        <v>685</v>
      </c>
      <c r="E7" s="22" t="s">
        <v>134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16" ht="17.45" customHeight="1">
      <c r="A8" s="11">
        <v>2</v>
      </c>
      <c r="B8" s="12" t="s">
        <v>686</v>
      </c>
      <c r="C8" s="13" t="s">
        <v>11</v>
      </c>
      <c r="D8" s="14" t="s">
        <v>687</v>
      </c>
      <c r="E8" s="15" t="s">
        <v>688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9"/>
    </row>
    <row r="9" spans="1:16" ht="17.45" customHeight="1">
      <c r="A9" s="11">
        <v>3</v>
      </c>
      <c r="B9" s="12" t="s">
        <v>689</v>
      </c>
      <c r="C9" s="13" t="s">
        <v>11</v>
      </c>
      <c r="D9" s="14" t="s">
        <v>690</v>
      </c>
      <c r="E9" s="15" t="s">
        <v>691</v>
      </c>
      <c r="F9" s="16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45" customHeight="1">
      <c r="A10" s="11">
        <v>4</v>
      </c>
      <c r="B10" s="12" t="s">
        <v>692</v>
      </c>
      <c r="C10" s="13" t="s">
        <v>11</v>
      </c>
      <c r="D10" s="14" t="s">
        <v>693</v>
      </c>
      <c r="E10" s="15" t="s">
        <v>694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45" customHeight="1">
      <c r="A11" s="11">
        <v>5</v>
      </c>
      <c r="B11" s="12" t="s">
        <v>695</v>
      </c>
      <c r="C11" s="13" t="s">
        <v>11</v>
      </c>
      <c r="D11" s="14" t="s">
        <v>696</v>
      </c>
      <c r="E11" s="15" t="s">
        <v>697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45" customHeight="1">
      <c r="A12" s="11">
        <v>6</v>
      </c>
      <c r="B12" s="12" t="s">
        <v>698</v>
      </c>
      <c r="C12" s="13" t="s">
        <v>11</v>
      </c>
      <c r="D12" s="14" t="s">
        <v>699</v>
      </c>
      <c r="E12" s="15" t="s">
        <v>700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45" customHeight="1">
      <c r="A13" s="11">
        <v>7</v>
      </c>
      <c r="B13" s="12" t="s">
        <v>701</v>
      </c>
      <c r="C13" s="13" t="s">
        <v>11</v>
      </c>
      <c r="D13" s="14" t="s">
        <v>702</v>
      </c>
      <c r="E13" s="15" t="s">
        <v>703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45" customHeight="1">
      <c r="A14" s="11">
        <v>8</v>
      </c>
      <c r="B14" s="12" t="s">
        <v>704</v>
      </c>
      <c r="C14" s="13" t="s">
        <v>36</v>
      </c>
      <c r="D14" s="14" t="s">
        <v>705</v>
      </c>
      <c r="E14" s="15" t="s">
        <v>706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45" customHeight="1">
      <c r="A15" s="11">
        <v>9</v>
      </c>
      <c r="B15" s="12" t="s">
        <v>707</v>
      </c>
      <c r="C15" s="13" t="s">
        <v>36</v>
      </c>
      <c r="D15" s="14" t="s">
        <v>708</v>
      </c>
      <c r="E15" s="15" t="s">
        <v>709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45" customHeight="1">
      <c r="A16" s="11">
        <v>10</v>
      </c>
      <c r="B16" s="12" t="s">
        <v>710</v>
      </c>
      <c r="C16" s="13" t="s">
        <v>36</v>
      </c>
      <c r="D16" s="14" t="s">
        <v>711</v>
      </c>
      <c r="E16" s="15" t="s">
        <v>712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45" customHeight="1">
      <c r="A17" s="11">
        <v>11</v>
      </c>
      <c r="B17" s="12" t="s">
        <v>713</v>
      </c>
      <c r="C17" s="13" t="s">
        <v>36</v>
      </c>
      <c r="D17" s="14" t="s">
        <v>714</v>
      </c>
      <c r="E17" s="15" t="s">
        <v>715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45" customHeight="1">
      <c r="A18" s="11">
        <v>12</v>
      </c>
      <c r="B18" s="12" t="s">
        <v>716</v>
      </c>
      <c r="C18" s="13" t="s">
        <v>36</v>
      </c>
      <c r="D18" s="14" t="s">
        <v>717</v>
      </c>
      <c r="E18" s="15" t="s">
        <v>718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45" customHeight="1">
      <c r="A19" s="11">
        <v>13</v>
      </c>
      <c r="B19" s="12" t="s">
        <v>719</v>
      </c>
      <c r="C19" s="13" t="s">
        <v>36</v>
      </c>
      <c r="D19" s="14" t="s">
        <v>720</v>
      </c>
      <c r="E19" s="15" t="s">
        <v>721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7.45" customHeight="1">
      <c r="A20" s="11">
        <v>14</v>
      </c>
      <c r="B20" s="12" t="s">
        <v>722</v>
      </c>
      <c r="C20" s="13" t="s">
        <v>36</v>
      </c>
      <c r="D20" s="14" t="s">
        <v>723</v>
      </c>
      <c r="E20" s="15" t="s">
        <v>724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45" customHeight="1">
      <c r="A21" s="11">
        <v>15</v>
      </c>
      <c r="B21" s="12" t="s">
        <v>725</v>
      </c>
      <c r="C21" s="13" t="s">
        <v>11</v>
      </c>
      <c r="D21" s="14" t="s">
        <v>726</v>
      </c>
      <c r="E21" s="15" t="s">
        <v>727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45" customHeight="1">
      <c r="A22" s="11">
        <v>16</v>
      </c>
      <c r="B22" s="12" t="s">
        <v>728</v>
      </c>
      <c r="C22" s="13" t="s">
        <v>11</v>
      </c>
      <c r="D22" s="14" t="s">
        <v>729</v>
      </c>
      <c r="E22" s="15" t="s">
        <v>730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45" customHeight="1">
      <c r="A23" s="11">
        <v>17</v>
      </c>
      <c r="B23" s="12" t="s">
        <v>731</v>
      </c>
      <c r="C23" s="13" t="s">
        <v>11</v>
      </c>
      <c r="D23" s="14" t="s">
        <v>732</v>
      </c>
      <c r="E23" s="15" t="s">
        <v>733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45" customHeight="1">
      <c r="A24" s="11">
        <v>18</v>
      </c>
      <c r="B24" s="12" t="s">
        <v>734</v>
      </c>
      <c r="C24" s="13" t="s">
        <v>11</v>
      </c>
      <c r="D24" s="14" t="s">
        <v>735</v>
      </c>
      <c r="E24" s="15" t="s">
        <v>736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45" customHeight="1">
      <c r="A25" s="11">
        <v>19</v>
      </c>
      <c r="B25" s="12" t="s">
        <v>737</v>
      </c>
      <c r="C25" s="13" t="s">
        <v>11</v>
      </c>
      <c r="D25" s="14" t="s">
        <v>738</v>
      </c>
      <c r="E25" s="15" t="s">
        <v>739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45" customHeight="1">
      <c r="A26" s="11">
        <v>20</v>
      </c>
      <c r="B26" s="12" t="s">
        <v>740</v>
      </c>
      <c r="C26" s="13" t="s">
        <v>11</v>
      </c>
      <c r="D26" s="14" t="s">
        <v>741</v>
      </c>
      <c r="E26" s="15" t="s">
        <v>644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45" customHeight="1">
      <c r="A27" s="11">
        <v>21</v>
      </c>
      <c r="B27" s="12" t="s">
        <v>742</v>
      </c>
      <c r="C27" s="13" t="s">
        <v>11</v>
      </c>
      <c r="D27" s="14" t="s">
        <v>743</v>
      </c>
      <c r="E27" s="15" t="s">
        <v>744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45" customHeight="1">
      <c r="A28" s="11">
        <v>22</v>
      </c>
      <c r="B28" s="12" t="s">
        <v>745</v>
      </c>
      <c r="C28" s="13" t="s">
        <v>11</v>
      </c>
      <c r="D28" s="14" t="s">
        <v>746</v>
      </c>
      <c r="E28" s="15" t="s">
        <v>747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45" customHeight="1">
      <c r="A29" s="11">
        <v>23</v>
      </c>
      <c r="B29" s="12" t="s">
        <v>748</v>
      </c>
      <c r="C29" s="13" t="s">
        <v>11</v>
      </c>
      <c r="D29" s="14" t="s">
        <v>749</v>
      </c>
      <c r="E29" s="15" t="s">
        <v>750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45" customHeight="1">
      <c r="A30" s="11">
        <v>24</v>
      </c>
      <c r="B30" s="12" t="s">
        <v>751</v>
      </c>
      <c r="C30" s="13" t="s">
        <v>11</v>
      </c>
      <c r="D30" s="14" t="s">
        <v>752</v>
      </c>
      <c r="E30" s="15" t="s">
        <v>753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45" customHeight="1">
      <c r="A31" s="11">
        <v>25</v>
      </c>
      <c r="B31" s="12" t="s">
        <v>754</v>
      </c>
      <c r="C31" s="13" t="s">
        <v>11</v>
      </c>
      <c r="D31" s="14" t="s">
        <v>755</v>
      </c>
      <c r="E31" s="15" t="s">
        <v>397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45" customHeight="1">
      <c r="A32" s="11">
        <v>26</v>
      </c>
      <c r="B32" s="12" t="s">
        <v>756</v>
      </c>
      <c r="C32" s="20" t="s">
        <v>36</v>
      </c>
      <c r="D32" s="21" t="s">
        <v>757</v>
      </c>
      <c r="E32" s="22" t="s">
        <v>758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45" customHeight="1">
      <c r="A33" s="11">
        <v>27</v>
      </c>
      <c r="B33" s="12" t="s">
        <v>759</v>
      </c>
      <c r="C33" s="13" t="s">
        <v>36</v>
      </c>
      <c r="D33" s="14" t="s">
        <v>760</v>
      </c>
      <c r="E33" s="15" t="s">
        <v>761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45" customHeight="1">
      <c r="A34" s="11">
        <v>28</v>
      </c>
      <c r="B34" s="12" t="s">
        <v>762</v>
      </c>
      <c r="C34" s="13" t="s">
        <v>36</v>
      </c>
      <c r="D34" s="14" t="s">
        <v>763</v>
      </c>
      <c r="E34" s="15" t="s">
        <v>761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45" customHeight="1">
      <c r="A35" s="11">
        <v>29</v>
      </c>
      <c r="B35" s="12" t="s">
        <v>764</v>
      </c>
      <c r="C35" s="13" t="s">
        <v>11</v>
      </c>
      <c r="D35" s="14" t="s">
        <v>696</v>
      </c>
      <c r="E35" s="15" t="s">
        <v>765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45" customHeight="1">
      <c r="A36" s="11">
        <v>30</v>
      </c>
      <c r="B36" s="12" t="s">
        <v>766</v>
      </c>
      <c r="C36" s="13" t="s">
        <v>36</v>
      </c>
      <c r="D36" s="14" t="s">
        <v>767</v>
      </c>
      <c r="E36" s="15" t="s">
        <v>768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45" customHeight="1">
      <c r="A37" s="32">
        <v>31</v>
      </c>
      <c r="B37" s="33" t="s">
        <v>769</v>
      </c>
      <c r="C37" s="48" t="s">
        <v>11</v>
      </c>
      <c r="D37" s="49" t="s">
        <v>770</v>
      </c>
      <c r="E37" s="50" t="s">
        <v>771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16" ht="17.45" customHeight="1">
      <c r="A38" s="32">
        <v>32</v>
      </c>
      <c r="B38" s="33" t="s">
        <v>772</v>
      </c>
      <c r="C38" s="34" t="s">
        <v>11</v>
      </c>
      <c r="D38" s="35" t="s">
        <v>773</v>
      </c>
      <c r="E38" s="36" t="s">
        <v>774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ht="17.45" customHeight="1">
      <c r="A39" s="32">
        <v>33</v>
      </c>
      <c r="B39" s="33" t="s">
        <v>775</v>
      </c>
      <c r="C39" s="34" t="s">
        <v>11</v>
      </c>
      <c r="D39" s="35" t="s">
        <v>776</v>
      </c>
      <c r="E39" s="36" t="s">
        <v>632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 ht="17.45" customHeight="1">
      <c r="A40" s="32">
        <v>34</v>
      </c>
      <c r="B40" s="33" t="s">
        <v>777</v>
      </c>
      <c r="C40" s="34" t="s">
        <v>36</v>
      </c>
      <c r="D40" s="35" t="s">
        <v>778</v>
      </c>
      <c r="E40" s="36" t="s">
        <v>779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</sheetData>
  <mergeCells count="1">
    <mergeCell ref="C6:E6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7AC3-3478-4804-AEFA-93F70322FFBD}">
  <dimension ref="A1:P42"/>
  <sheetViews>
    <sheetView topLeftCell="A16" zoomScale="130" zoomScaleNormal="130" zoomScaleSheetLayoutView="110" workbookViewId="0">
      <selection activeCell="E48" sqref="E48"/>
    </sheetView>
  </sheetViews>
  <sheetFormatPr defaultColWidth="9" defaultRowHeight="15"/>
  <cols>
    <col min="1" max="1" width="4.5703125" style="1" customWidth="1"/>
    <col min="2" max="2" width="10.28515625" style="1" customWidth="1"/>
    <col min="3" max="3" width="7.28515625" style="1" customWidth="1"/>
    <col min="4" max="4" width="9.28515625" style="1" customWidth="1"/>
    <col min="5" max="5" width="12.5703125" style="1" customWidth="1"/>
    <col min="6" max="16" width="4.140625" style="1" customWidth="1"/>
    <col min="17" max="16384" width="9" style="1"/>
  </cols>
  <sheetData>
    <row r="1" spans="1:16" ht="21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>
      <c r="A2" s="2"/>
      <c r="C2" s="2" t="s">
        <v>780</v>
      </c>
      <c r="D2" s="2"/>
      <c r="E2" s="2"/>
      <c r="F2" s="2"/>
      <c r="G2" s="2"/>
      <c r="H2" s="3"/>
      <c r="I2" s="3"/>
      <c r="J2" s="3"/>
      <c r="K2" s="46" t="s">
        <v>2</v>
      </c>
      <c r="L2" s="46">
        <f>COUNTIF(C6:C51,"เด็กชาย")</f>
        <v>14</v>
      </c>
      <c r="M2" s="46" t="s">
        <v>3</v>
      </c>
      <c r="N2" s="46">
        <f>COUNTIF(C6:C51,"เด็กหญิง")</f>
        <v>23</v>
      </c>
      <c r="O2" s="46" t="s">
        <v>4</v>
      </c>
      <c r="P2" s="47">
        <f>L2+N2</f>
        <v>37</v>
      </c>
    </row>
    <row r="3" spans="1:16" ht="21">
      <c r="B3" s="26" t="s">
        <v>5</v>
      </c>
      <c r="C3" s="81" t="s">
        <v>781</v>
      </c>
      <c r="D3" s="81"/>
      <c r="E3" s="81"/>
      <c r="F3" s="81"/>
      <c r="G3" s="81"/>
      <c r="H3" s="81"/>
      <c r="I3" s="6"/>
      <c r="J3" s="6"/>
      <c r="K3" s="6"/>
      <c r="L3" s="6"/>
      <c r="M3" s="6"/>
      <c r="N3" s="6"/>
      <c r="O3" s="6"/>
      <c r="P3" s="6"/>
    </row>
    <row r="4" spans="1:16" ht="9.75" customHeight="1">
      <c r="A4" s="3"/>
      <c r="B4" s="7"/>
      <c r="D4" s="3"/>
      <c r="E4" s="3"/>
      <c r="F4" s="3"/>
      <c r="P4" s="3"/>
    </row>
    <row r="5" spans="1:16" s="5" customFormat="1" ht="76.5" customHeight="1">
      <c r="A5" s="8" t="s">
        <v>7</v>
      </c>
      <c r="B5" s="9" t="s">
        <v>8</v>
      </c>
      <c r="C5" s="74" t="s">
        <v>9</v>
      </c>
      <c r="D5" s="75"/>
      <c r="E5" s="7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8" customFormat="1" ht="17.45" customHeight="1">
      <c r="A6" s="11">
        <v>1</v>
      </c>
      <c r="B6" s="12" t="s">
        <v>782</v>
      </c>
      <c r="C6" s="13" t="s">
        <v>11</v>
      </c>
      <c r="D6" s="14" t="s">
        <v>783</v>
      </c>
      <c r="E6" s="15" t="s">
        <v>784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17.45" customHeight="1">
      <c r="A7" s="11">
        <v>2</v>
      </c>
      <c r="B7" s="12" t="s">
        <v>785</v>
      </c>
      <c r="C7" s="13" t="s">
        <v>11</v>
      </c>
      <c r="D7" s="14" t="s">
        <v>786</v>
      </c>
      <c r="E7" s="15" t="s">
        <v>787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</row>
    <row r="8" spans="1:16" ht="17.45" customHeight="1">
      <c r="A8" s="11">
        <v>3</v>
      </c>
      <c r="B8" s="12" t="s">
        <v>788</v>
      </c>
      <c r="C8" s="13" t="s">
        <v>11</v>
      </c>
      <c r="D8" s="14" t="s">
        <v>789</v>
      </c>
      <c r="E8" s="15" t="s">
        <v>790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7.45" customHeight="1">
      <c r="A9" s="11">
        <v>4</v>
      </c>
      <c r="B9" s="12" t="s">
        <v>791</v>
      </c>
      <c r="C9" s="13" t="s">
        <v>11</v>
      </c>
      <c r="D9" s="14" t="s">
        <v>792</v>
      </c>
      <c r="E9" s="15" t="s">
        <v>793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7.45" customHeight="1">
      <c r="A10" s="11">
        <v>5</v>
      </c>
      <c r="B10" s="12" t="s">
        <v>794</v>
      </c>
      <c r="C10" s="13" t="s">
        <v>11</v>
      </c>
      <c r="D10" s="14" t="s">
        <v>795</v>
      </c>
      <c r="E10" s="15" t="s">
        <v>796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7.45" customHeight="1">
      <c r="A11" s="11">
        <v>6</v>
      </c>
      <c r="B11" s="12" t="s">
        <v>797</v>
      </c>
      <c r="C11" s="13" t="s">
        <v>11</v>
      </c>
      <c r="D11" s="14" t="s">
        <v>798</v>
      </c>
      <c r="E11" s="15" t="s">
        <v>799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45" customHeight="1">
      <c r="A12" s="11">
        <v>7</v>
      </c>
      <c r="B12" s="12" t="s">
        <v>800</v>
      </c>
      <c r="C12" s="13" t="s">
        <v>11</v>
      </c>
      <c r="D12" s="14" t="s">
        <v>801</v>
      </c>
      <c r="E12" s="15" t="s">
        <v>802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45" customHeight="1">
      <c r="A13" s="11">
        <v>8</v>
      </c>
      <c r="B13" s="12" t="s">
        <v>803</v>
      </c>
      <c r="C13" s="13" t="s">
        <v>11</v>
      </c>
      <c r="D13" s="14" t="s">
        <v>804</v>
      </c>
      <c r="E13" s="15" t="s">
        <v>638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7.45" customHeight="1">
      <c r="A14" s="11">
        <v>9</v>
      </c>
      <c r="B14" s="12" t="s">
        <v>805</v>
      </c>
      <c r="C14" s="13" t="s">
        <v>11</v>
      </c>
      <c r="D14" s="14" t="s">
        <v>806</v>
      </c>
      <c r="E14" s="15" t="s">
        <v>807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7.45" customHeight="1">
      <c r="A15" s="11">
        <v>10</v>
      </c>
      <c r="B15" s="12" t="s">
        <v>808</v>
      </c>
      <c r="C15" s="13" t="s">
        <v>11</v>
      </c>
      <c r="D15" s="14" t="s">
        <v>809</v>
      </c>
      <c r="E15" s="15" t="s">
        <v>810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7.45" customHeight="1">
      <c r="A16" s="11">
        <v>11</v>
      </c>
      <c r="B16" s="12" t="s">
        <v>811</v>
      </c>
      <c r="C16" s="13" t="s">
        <v>11</v>
      </c>
      <c r="D16" s="14" t="s">
        <v>812</v>
      </c>
      <c r="E16" s="15" t="s">
        <v>68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7.45" customHeight="1">
      <c r="A17" s="11">
        <v>12</v>
      </c>
      <c r="B17" s="12" t="s">
        <v>813</v>
      </c>
      <c r="C17" s="13" t="s">
        <v>11</v>
      </c>
      <c r="D17" s="14" t="s">
        <v>814</v>
      </c>
      <c r="E17" s="15" t="s">
        <v>815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7.45" customHeight="1">
      <c r="A18" s="11">
        <v>13</v>
      </c>
      <c r="B18" s="12" t="s">
        <v>816</v>
      </c>
      <c r="C18" s="13" t="s">
        <v>11</v>
      </c>
      <c r="D18" s="14" t="s">
        <v>817</v>
      </c>
      <c r="E18" s="15" t="s">
        <v>818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7.45" customHeight="1">
      <c r="A19" s="11">
        <v>14</v>
      </c>
      <c r="B19" s="12" t="s">
        <v>819</v>
      </c>
      <c r="C19" s="20" t="s">
        <v>36</v>
      </c>
      <c r="D19" s="21" t="s">
        <v>820</v>
      </c>
      <c r="E19" s="22" t="s">
        <v>821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7.45" customHeight="1">
      <c r="A20" s="11">
        <v>15</v>
      </c>
      <c r="B20" s="12" t="s">
        <v>822</v>
      </c>
      <c r="C20" s="13" t="s">
        <v>36</v>
      </c>
      <c r="D20" s="14" t="s">
        <v>46</v>
      </c>
      <c r="E20" s="15" t="s">
        <v>823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7.45" customHeight="1">
      <c r="A21" s="11">
        <v>16</v>
      </c>
      <c r="B21" s="12" t="s">
        <v>824</v>
      </c>
      <c r="C21" s="13" t="s">
        <v>36</v>
      </c>
      <c r="D21" s="14" t="s">
        <v>825</v>
      </c>
      <c r="E21" s="15" t="s">
        <v>826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7.45" customHeight="1">
      <c r="A22" s="11">
        <v>17</v>
      </c>
      <c r="B22" s="12" t="s">
        <v>827</v>
      </c>
      <c r="C22" s="13" t="s">
        <v>36</v>
      </c>
      <c r="D22" s="14" t="s">
        <v>828</v>
      </c>
      <c r="E22" s="15" t="s">
        <v>829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7.45" customHeight="1">
      <c r="A23" s="11">
        <v>18</v>
      </c>
      <c r="B23" s="12" t="s">
        <v>830</v>
      </c>
      <c r="C23" s="13" t="s">
        <v>36</v>
      </c>
      <c r="D23" s="14" t="s">
        <v>831</v>
      </c>
      <c r="E23" s="15" t="s">
        <v>832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7.45" customHeight="1">
      <c r="A24" s="11">
        <v>19</v>
      </c>
      <c r="B24" s="12" t="s">
        <v>833</v>
      </c>
      <c r="C24" s="13" t="s">
        <v>36</v>
      </c>
      <c r="D24" s="14" t="s">
        <v>834</v>
      </c>
      <c r="E24" s="15" t="s">
        <v>835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7.45" customHeight="1">
      <c r="A25" s="11">
        <v>20</v>
      </c>
      <c r="B25" s="12" t="s">
        <v>836</v>
      </c>
      <c r="C25" s="13" t="s">
        <v>36</v>
      </c>
      <c r="D25" s="14" t="s">
        <v>837</v>
      </c>
      <c r="E25" s="15" t="s">
        <v>838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7.45" customHeight="1">
      <c r="A26" s="11">
        <v>21</v>
      </c>
      <c r="B26" s="12" t="s">
        <v>839</v>
      </c>
      <c r="C26" s="13" t="s">
        <v>36</v>
      </c>
      <c r="D26" s="14" t="s">
        <v>840</v>
      </c>
      <c r="E26" s="15" t="s">
        <v>841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7.45" customHeight="1">
      <c r="A27" s="11">
        <v>22</v>
      </c>
      <c r="B27" s="12" t="s">
        <v>842</v>
      </c>
      <c r="C27" s="13" t="s">
        <v>36</v>
      </c>
      <c r="D27" s="14" t="s">
        <v>843</v>
      </c>
      <c r="E27" s="15" t="s">
        <v>844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7.45" customHeight="1">
      <c r="A28" s="11">
        <v>23</v>
      </c>
      <c r="B28" s="12" t="s">
        <v>845</v>
      </c>
      <c r="C28" s="13" t="s">
        <v>36</v>
      </c>
      <c r="D28" s="14" t="s">
        <v>846</v>
      </c>
      <c r="E28" s="15" t="s">
        <v>847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7.45" customHeight="1">
      <c r="A29" s="11">
        <v>24</v>
      </c>
      <c r="B29" s="12" t="s">
        <v>848</v>
      </c>
      <c r="C29" s="13" t="s">
        <v>36</v>
      </c>
      <c r="D29" s="14" t="s">
        <v>849</v>
      </c>
      <c r="E29" s="15" t="s">
        <v>850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7.45" customHeight="1">
      <c r="A30" s="11">
        <v>25</v>
      </c>
      <c r="B30" s="12" t="s">
        <v>851</v>
      </c>
      <c r="C30" s="13" t="s">
        <v>36</v>
      </c>
      <c r="D30" s="14" t="s">
        <v>852</v>
      </c>
      <c r="E30" s="15" t="s">
        <v>853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45" customHeight="1">
      <c r="A31" s="11">
        <v>26</v>
      </c>
      <c r="B31" s="12" t="s">
        <v>854</v>
      </c>
      <c r="C31" s="13" t="s">
        <v>36</v>
      </c>
      <c r="D31" s="14" t="s">
        <v>855</v>
      </c>
      <c r="E31" s="15" t="s">
        <v>758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7.45" customHeight="1">
      <c r="A32" s="11">
        <v>27</v>
      </c>
      <c r="B32" s="12" t="s">
        <v>856</v>
      </c>
      <c r="C32" s="13" t="s">
        <v>36</v>
      </c>
      <c r="D32" s="14" t="s">
        <v>857</v>
      </c>
      <c r="E32" s="15" t="s">
        <v>858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7.45" customHeight="1">
      <c r="A33" s="11">
        <v>28</v>
      </c>
      <c r="B33" s="12" t="s">
        <v>859</v>
      </c>
      <c r="C33" s="13" t="s">
        <v>36</v>
      </c>
      <c r="D33" s="14" t="s">
        <v>860</v>
      </c>
      <c r="E33" s="15" t="s">
        <v>861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7.45" customHeight="1">
      <c r="A34" s="11">
        <v>29</v>
      </c>
      <c r="B34" s="12" t="s">
        <v>862</v>
      </c>
      <c r="C34" s="13" t="s">
        <v>36</v>
      </c>
      <c r="D34" s="14" t="s">
        <v>863</v>
      </c>
      <c r="E34" s="15" t="s">
        <v>864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7.45" customHeight="1">
      <c r="A35" s="11">
        <v>30</v>
      </c>
      <c r="B35" s="12" t="s">
        <v>865</v>
      </c>
      <c r="C35" s="13" t="s">
        <v>36</v>
      </c>
      <c r="D35" s="14" t="s">
        <v>866</v>
      </c>
      <c r="E35" s="15" t="s">
        <v>867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7.45" customHeight="1">
      <c r="A36" s="11">
        <v>31</v>
      </c>
      <c r="B36" s="12" t="s">
        <v>868</v>
      </c>
      <c r="C36" s="13" t="s">
        <v>36</v>
      </c>
      <c r="D36" s="14" t="s">
        <v>869</v>
      </c>
      <c r="E36" s="15" t="s">
        <v>870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7.45" customHeight="1">
      <c r="A37" s="11">
        <v>32</v>
      </c>
      <c r="B37" s="12" t="s">
        <v>871</v>
      </c>
      <c r="C37" s="13" t="s">
        <v>36</v>
      </c>
      <c r="D37" s="14" t="s">
        <v>872</v>
      </c>
      <c r="E37" s="15" t="s">
        <v>873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7.45" customHeight="1">
      <c r="A38" s="11">
        <v>33</v>
      </c>
      <c r="B38" s="12" t="s">
        <v>874</v>
      </c>
      <c r="C38" s="13" t="s">
        <v>36</v>
      </c>
      <c r="D38" s="14" t="s">
        <v>875</v>
      </c>
      <c r="E38" s="15" t="s">
        <v>114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7.45" customHeight="1">
      <c r="A39" s="11">
        <v>34</v>
      </c>
      <c r="B39" s="12" t="s">
        <v>876</v>
      </c>
      <c r="C39" s="13" t="s">
        <v>36</v>
      </c>
      <c r="D39" s="14" t="s">
        <v>877</v>
      </c>
      <c r="E39" s="15" t="s">
        <v>878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7.45" customHeight="1">
      <c r="A40" s="11">
        <v>35</v>
      </c>
      <c r="B40" s="12" t="s">
        <v>879</v>
      </c>
      <c r="C40" s="13" t="s">
        <v>11</v>
      </c>
      <c r="D40" s="14" t="s">
        <v>880</v>
      </c>
      <c r="E40" s="15" t="s">
        <v>881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7.45" customHeight="1">
      <c r="A41" s="11">
        <v>36</v>
      </c>
      <c r="B41" s="12" t="s">
        <v>882</v>
      </c>
      <c r="C41" s="13" t="s">
        <v>36</v>
      </c>
      <c r="D41" s="14" t="s">
        <v>883</v>
      </c>
      <c r="E41" s="15" t="s">
        <v>884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7.45" customHeight="1">
      <c r="A42" s="32">
        <v>37</v>
      </c>
      <c r="B42" s="33" t="s">
        <v>885</v>
      </c>
      <c r="C42" s="34" t="s">
        <v>36</v>
      </c>
      <c r="D42" s="35" t="s">
        <v>886</v>
      </c>
      <c r="E42" s="36" t="s">
        <v>887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</sheetData>
  <mergeCells count="2">
    <mergeCell ref="C5:E5"/>
    <mergeCell ref="C3:H3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18</vt:i4>
      </vt:variant>
    </vt:vector>
  </HeadingPairs>
  <TitlesOfParts>
    <vt:vector size="18" baseType="lpstr">
      <vt:lpstr>11-64</vt:lpstr>
      <vt:lpstr>12-64</vt:lpstr>
      <vt:lpstr>13-64</vt:lpstr>
      <vt:lpstr>14-64</vt:lpstr>
      <vt:lpstr>21-64</vt:lpstr>
      <vt:lpstr>22-64</vt:lpstr>
      <vt:lpstr>23-64</vt:lpstr>
      <vt:lpstr>24-64</vt:lpstr>
      <vt:lpstr>31-64</vt:lpstr>
      <vt:lpstr>32-64</vt:lpstr>
      <vt:lpstr>33-64</vt:lpstr>
      <vt:lpstr>34-64</vt:lpstr>
      <vt:lpstr>41-64</vt:lpstr>
      <vt:lpstr>42-64</vt:lpstr>
      <vt:lpstr>51-64</vt:lpstr>
      <vt:lpstr>52-64</vt:lpstr>
      <vt:lpstr>61-64</vt:lpstr>
      <vt:lpstr>62-64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chr</cp:lastModifiedBy>
  <cp:lastPrinted>2021-06-15T06:28:23Z</cp:lastPrinted>
  <dcterms:created xsi:type="dcterms:W3CDTF">2021-06-15T01:41:15Z</dcterms:created>
  <dcterms:modified xsi:type="dcterms:W3CDTF">2021-11-05T14:18:32Z</dcterms:modified>
</cp:coreProperties>
</file>